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mpspecimage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OFFER!$A$2:$AV$159</definedName>
  </definedNames>
  <calcPr calcId="152511"/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3" i="1"/>
  <c r="Q160" i="1" l="1"/>
</calcChain>
</file>

<file path=xl/sharedStrings.xml><?xml version="1.0" encoding="utf-8"?>
<sst xmlns="http://schemas.openxmlformats.org/spreadsheetml/2006/main" count="1937" uniqueCount="538">
  <si>
    <t>SEASON</t>
  </si>
  <si>
    <t>COLOR</t>
  </si>
  <si>
    <t>COLOR DESCRIPTION</t>
  </si>
  <si>
    <t>SUPPL. CATEGORY</t>
  </si>
  <si>
    <t>SUPPL. DESCRIPTION</t>
  </si>
  <si>
    <t>PARENT GROUP</t>
  </si>
  <si>
    <t>GENDER</t>
  </si>
  <si>
    <t>MADE IN</t>
  </si>
  <si>
    <t>WHS</t>
  </si>
  <si>
    <t>RRP</t>
  </si>
  <si>
    <t>QTY</t>
  </si>
  <si>
    <t>XXS</t>
  </si>
  <si>
    <t>XS</t>
  </si>
  <si>
    <t>S</t>
  </si>
  <si>
    <t>M</t>
  </si>
  <si>
    <t>L</t>
  </si>
  <si>
    <t>XL</t>
  </si>
  <si>
    <t>XXL</t>
  </si>
  <si>
    <t>XXXL</t>
  </si>
  <si>
    <t>3</t>
  </si>
  <si>
    <t>3-</t>
  </si>
  <si>
    <t>4</t>
  </si>
  <si>
    <t>4-</t>
  </si>
  <si>
    <t>5</t>
  </si>
  <si>
    <t>5-</t>
  </si>
  <si>
    <t>6</t>
  </si>
  <si>
    <t>6-</t>
  </si>
  <si>
    <t>7</t>
  </si>
  <si>
    <t>7-</t>
  </si>
  <si>
    <t>8</t>
  </si>
  <si>
    <t>8-</t>
  </si>
  <si>
    <t>9</t>
  </si>
  <si>
    <t>9-</t>
  </si>
  <si>
    <t>10</t>
  </si>
  <si>
    <t>10-</t>
  </si>
  <si>
    <t>11</t>
  </si>
  <si>
    <t>11-</t>
  </si>
  <si>
    <t>12</t>
  </si>
  <si>
    <t>12-</t>
  </si>
  <si>
    <t>FW</t>
  </si>
  <si>
    <t>102179618</t>
  </si>
  <si>
    <t>80013</t>
  </si>
  <si>
    <t>BLACK</t>
  </si>
  <si>
    <t>SWEATSHIRT</t>
  </si>
  <si>
    <t>L. WARM UP WINTER PROTECTION</t>
  </si>
  <si>
    <t>SWEATERS</t>
  </si>
  <si>
    <t>94% POLYESTER 6% ELASTAN</t>
  </si>
  <si>
    <t>80% POLYESTER 20% ELASTAN</t>
  </si>
  <si>
    <t>NO DATA</t>
  </si>
  <si>
    <t>ADULT</t>
  </si>
  <si>
    <t>FEMALE</t>
  </si>
  <si>
    <t>CHINA</t>
  </si>
  <si>
    <t>502181312</t>
  </si>
  <si>
    <t>70449</t>
  </si>
  <si>
    <t>WINTER MOSS</t>
  </si>
  <si>
    <t>HOODIE INSULATED JACKET</t>
  </si>
  <si>
    <t>JACKETS</t>
  </si>
  <si>
    <t>100% POLYESTER</t>
  </si>
  <si>
    <t>MALE</t>
  </si>
  <si>
    <t>102179628</t>
  </si>
  <si>
    <t>WARM UP WINTER PROTECTION</t>
  </si>
  <si>
    <t>102180933</t>
  </si>
  <si>
    <t>25159</t>
  </si>
  <si>
    <t>SOLITARY STAR</t>
  </si>
  <si>
    <t>HOODIE ESS. SPORTS</t>
  </si>
  <si>
    <t>80% COTTON 20% POLYESTER</t>
  </si>
  <si>
    <t>BANGLADESH</t>
  </si>
  <si>
    <t>60062</t>
  </si>
  <si>
    <t>CLASSIC NAVY</t>
  </si>
  <si>
    <t>102180934</t>
  </si>
  <si>
    <t>SWEATSHIRT CREW ESS. SPORTS</t>
  </si>
  <si>
    <t>70470</t>
  </si>
  <si>
    <t>AVENTURINE</t>
  </si>
  <si>
    <t>502180085</t>
  </si>
  <si>
    <t>HOODIE FZ MII</t>
  </si>
  <si>
    <t>100% COTTON</t>
  </si>
  <si>
    <t>ITALY</t>
  </si>
  <si>
    <t>SS</t>
  </si>
  <si>
    <t>502179388</t>
  </si>
  <si>
    <t>60013</t>
  </si>
  <si>
    <t>BLUE PRINT</t>
  </si>
  <si>
    <t>HOODIE SPW LOGO</t>
  </si>
  <si>
    <t>UNISEX</t>
  </si>
  <si>
    <t>TURKEY</t>
  </si>
  <si>
    <t>502180390</t>
  </si>
  <si>
    <t>20009</t>
  </si>
  <si>
    <t>WHISPER WHITE</t>
  </si>
  <si>
    <t>SWEATSHIRT CREW G.D. 1984 (226)</t>
  </si>
  <si>
    <t>D0541</t>
  </si>
  <si>
    <t>HIGH RISE MELANGE</t>
  </si>
  <si>
    <t>502180424</t>
  </si>
  <si>
    <t>HOODIE G.D. 1984 (226)</t>
  </si>
  <si>
    <t>70429</t>
  </si>
  <si>
    <t>KIWI GREEN</t>
  </si>
  <si>
    <t>502180633</t>
  </si>
  <si>
    <t>HOODIE ATHL. LOGO</t>
  </si>
  <si>
    <t>502180978</t>
  </si>
  <si>
    <t>20039</t>
  </si>
  <si>
    <t>WHITE ALYSSUM</t>
  </si>
  <si>
    <t>HOODIE LEGACY</t>
  </si>
  <si>
    <t>65221</t>
  </si>
  <si>
    <t>PACIFIC COAST</t>
  </si>
  <si>
    <t>502180979</t>
  </si>
  <si>
    <t>SWEATSHIRT 1/2 ZIP LEGACY</t>
  </si>
  <si>
    <t>502180985</t>
  </si>
  <si>
    <t>20002</t>
  </si>
  <si>
    <t>OPTICAL WHITE</t>
  </si>
  <si>
    <t>HOODIE SQDC</t>
  </si>
  <si>
    <t>100% RECYCLED COTTON</t>
  </si>
  <si>
    <t>502180990</t>
  </si>
  <si>
    <t>HOODIE ROUTE</t>
  </si>
  <si>
    <t>80% RECYCLED COTTON 20% POLYESTER</t>
  </si>
  <si>
    <t>70314</t>
  </si>
  <si>
    <t>DARK LIME GREEN</t>
  </si>
  <si>
    <t>502179389</t>
  </si>
  <si>
    <t>25014</t>
  </si>
  <si>
    <t>WHITE SWAN</t>
  </si>
  <si>
    <t>SWEATSHIRT CREW SPW LOGO</t>
  </si>
  <si>
    <t>502179924</t>
  </si>
  <si>
    <t>65135</t>
  </si>
  <si>
    <t>TURQUOISE (65135)</t>
  </si>
  <si>
    <t>50% COTTON 50 % POLYESTER</t>
  </si>
  <si>
    <t>502179925</t>
  </si>
  <si>
    <t>SWEATSHIRT CREW ATHL. LOGO</t>
  </si>
  <si>
    <t>60145</t>
  </si>
  <si>
    <t>OCEANA</t>
  </si>
  <si>
    <t>70139</t>
  </si>
  <si>
    <t>ICEBERG GREEN</t>
  </si>
  <si>
    <t>102172883</t>
  </si>
  <si>
    <t>T-SHIRT</t>
  </si>
  <si>
    <t>L.X-RUN SS T-SHIRT</t>
  </si>
  <si>
    <t>T-SHIRTERIA/TOP</t>
  </si>
  <si>
    <t>102179147</t>
  </si>
  <si>
    <t>L. SUPER LIGHT SS T-SHIRT BE ONE</t>
  </si>
  <si>
    <t>82% POLYESTER 18% ELASTAN</t>
  </si>
  <si>
    <t>45053</t>
  </si>
  <si>
    <t>RED FLAME</t>
  </si>
  <si>
    <t>102179485</t>
  </si>
  <si>
    <t>T-SHIRT SS CORE</t>
  </si>
  <si>
    <t>102179759</t>
  </si>
  <si>
    <t>45012</t>
  </si>
  <si>
    <t>CAYENNE RED</t>
  </si>
  <si>
    <t>102181183</t>
  </si>
  <si>
    <t>D0211</t>
  </si>
  <si>
    <t>LIGHT MIDDLE GRAY MELANGE</t>
  </si>
  <si>
    <t>T-SHIRT SS ESS. SPORTS III</t>
  </si>
  <si>
    <t>502178994</t>
  </si>
  <si>
    <t>T-SHIRT SS URBANITY</t>
  </si>
  <si>
    <t>60% COTTON 40% POLYESTER</t>
  </si>
  <si>
    <t>102180177</t>
  </si>
  <si>
    <t>40076</t>
  </si>
  <si>
    <t>KUMQUAT</t>
  </si>
  <si>
    <t>SS T-SHIRT RUN</t>
  </si>
  <si>
    <t>102180935</t>
  </si>
  <si>
    <t>T-SHIRT SS ESS. SPORTS I</t>
  </si>
  <si>
    <t>502180423</t>
  </si>
  <si>
    <t>T-SHIRT SS G.D. 1984 (226)</t>
  </si>
  <si>
    <t>502180665</t>
  </si>
  <si>
    <t>T-SHIRT SS LOGO</t>
  </si>
  <si>
    <t>70109</t>
  </si>
  <si>
    <t>NEON GREEN</t>
  </si>
  <si>
    <t>45027</t>
  </si>
  <si>
    <t>BITTERSWEET RED</t>
  </si>
  <si>
    <t>502180662</t>
  </si>
  <si>
    <t>POLO</t>
  </si>
  <si>
    <t>POLO SS LOGO</t>
  </si>
  <si>
    <t>102179324</t>
  </si>
  <si>
    <t>TANK TOP</t>
  </si>
  <si>
    <t>L. TANK TWEENER</t>
  </si>
  <si>
    <t>102181991</t>
  </si>
  <si>
    <t>50204</t>
  </si>
  <si>
    <t>PINK NECTAR</t>
  </si>
  <si>
    <t>TRACKSUIT</t>
  </si>
  <si>
    <t>L. TRACKSUIT HD FZ</t>
  </si>
  <si>
    <t>TUTE</t>
  </si>
  <si>
    <t>80% COTONE ORG 20% POLIESTERE RICICLATO</t>
  </si>
  <si>
    <t>102180946</t>
  </si>
  <si>
    <t>SPORT SUIT</t>
  </si>
  <si>
    <t>TRACKSUIT FZ (PL)</t>
  </si>
  <si>
    <t>102179638</t>
  </si>
  <si>
    <t>VEST</t>
  </si>
  <si>
    <t>L. PACKABLE VEST</t>
  </si>
  <si>
    <t>100% POLYAMID</t>
  </si>
  <si>
    <t>102179646</t>
  </si>
  <si>
    <t>PACKABLE VEST</t>
  </si>
  <si>
    <t>502180090</t>
  </si>
  <si>
    <t>70226</t>
  </si>
  <si>
    <t>GREEN MILITARY</t>
  </si>
  <si>
    <t>PANTS</t>
  </si>
  <si>
    <t>L. JOGGER PANT MII</t>
  </si>
  <si>
    <t>PANTALONI/GONNE</t>
  </si>
  <si>
    <t>502181001</t>
  </si>
  <si>
    <t>30048</t>
  </si>
  <si>
    <t>LIGHT BROWN HAZELNUT</t>
  </si>
  <si>
    <t>L. PANTS ATHL. LOGO</t>
  </si>
  <si>
    <t>70% COTTON 30% RECYCLED POLYESTER</t>
  </si>
  <si>
    <t>102179134</t>
  </si>
  <si>
    <t>L. PANTS</t>
  </si>
  <si>
    <t>51% COTTON 49% POLYESTER</t>
  </si>
  <si>
    <t>502180632</t>
  </si>
  <si>
    <t>60065</t>
  </si>
  <si>
    <t>BLUE DENIM</t>
  </si>
  <si>
    <t>PANTS ATHL. LOGO</t>
  </si>
  <si>
    <t>502180666</t>
  </si>
  <si>
    <t>PANTS LOGO</t>
  </si>
  <si>
    <t>102180143</t>
  </si>
  <si>
    <t>BLOUSON</t>
  </si>
  <si>
    <t>L. RUN JACKET WINTER PROTECTION</t>
  </si>
  <si>
    <t>102177562</t>
  </si>
  <si>
    <t>WINDBREAKER</t>
  </si>
  <si>
    <t>L. MULTILAYER JACKET BE ONE</t>
  </si>
  <si>
    <t>102180142</t>
  </si>
  <si>
    <t>RUN JACKET WINTER PROTECTION</t>
  </si>
  <si>
    <t>102179645</t>
  </si>
  <si>
    <t>PACKABLE WIND JACKET</t>
  </si>
  <si>
    <t>102179164</t>
  </si>
  <si>
    <t>83% POLYESTER 17% ELASTAN</t>
  </si>
  <si>
    <t>502180982</t>
  </si>
  <si>
    <t>JACKET COACH ROUTE</t>
  </si>
  <si>
    <t>502180983</t>
  </si>
  <si>
    <t>JACKET 80S</t>
  </si>
  <si>
    <t>502180972</t>
  </si>
  <si>
    <t>HOODIE SHERPA LEGACY</t>
  </si>
  <si>
    <t>60% POLYESTER (POLARTEC) 40% POLYAMID (LAMINTESS)</t>
  </si>
  <si>
    <t>502180388</t>
  </si>
  <si>
    <t>TRACK JACKET LEGACY</t>
  </si>
  <si>
    <t>101179103</t>
  </si>
  <si>
    <t>D0252</t>
  </si>
  <si>
    <t>PINK YARROW/WHITE/BLUEPRINT</t>
  </si>
  <si>
    <t>SNEAKERS</t>
  </si>
  <si>
    <t>B.ICON 2 W AG</t>
  </si>
  <si>
    <t>CALZATURE TENNIS</t>
  </si>
  <si>
    <t>52% POLYESTER 43% SYNTHETIC RUBBER 5% POLYURETHANE</t>
  </si>
  <si>
    <t>D0267</t>
  </si>
  <si>
    <t>BRIGHT BABY BLUE/WHITE</t>
  </si>
  <si>
    <t>101179358</t>
  </si>
  <si>
    <t>D0624</t>
  </si>
  <si>
    <t>WHITE/SILVER/EVENING PRIMROSE</t>
  </si>
  <si>
    <t>FINALE W AG</t>
  </si>
  <si>
    <t>71%  POLYURETHANE 29% POLYESTER</t>
  </si>
  <si>
    <t>D0846</t>
  </si>
  <si>
    <t>WHITE/LEGION BLUE/SURF SPRAY</t>
  </si>
  <si>
    <t>101179508</t>
  </si>
  <si>
    <t>SPEED BLUSHIELD FLY 4 + W CLAY</t>
  </si>
  <si>
    <t>65%  POLYURETHANE 35% POLYESTER</t>
  </si>
  <si>
    <t>D1036</t>
  </si>
  <si>
    <t>WHITE/ASTRAL AURA</t>
  </si>
  <si>
    <t>101179505</t>
  </si>
  <si>
    <t>BLUSHIELD TORNEO 2 W CLAY</t>
  </si>
  <si>
    <t>55% POLYESTER 40%TPU 5% POLYURETHANE</t>
  </si>
  <si>
    <t>101179506</t>
  </si>
  <si>
    <t>D0617</t>
  </si>
  <si>
    <t>WHITE/BLACK/VIVACIOUS</t>
  </si>
  <si>
    <t>SPEED BLUSHIELD FLY 4 + W AG</t>
  </si>
  <si>
    <t>201180904</t>
  </si>
  <si>
    <t>50182</t>
  </si>
  <si>
    <t>PINK CLOUD (50182)</t>
  </si>
  <si>
    <t>B.560 CHERIE WN</t>
  </si>
  <si>
    <t>LIFESTYLE FOOTWEAR</t>
  </si>
  <si>
    <t>70% BOVINE LEATHER 25% PIG LEATHER 5% TEXTILE POLYESTER</t>
  </si>
  <si>
    <t>60% TEXTILE POLYESTER 40% TEXTILE COTTON</t>
  </si>
  <si>
    <t>100% BOVINE LEATHER</t>
  </si>
  <si>
    <t>PORTUGAL</t>
  </si>
  <si>
    <t>70180</t>
  </si>
  <si>
    <t>GREEN CAMEO</t>
  </si>
  <si>
    <t>201181013</t>
  </si>
  <si>
    <t>C0516</t>
  </si>
  <si>
    <t>WHITE/SILVER ..</t>
  </si>
  <si>
    <t>MI BASKET LOW SILVER WN</t>
  </si>
  <si>
    <t>100% (60% POLYESTER 40% COTTON)</t>
  </si>
  <si>
    <t>201181038</t>
  </si>
  <si>
    <t>50185</t>
  </si>
  <si>
    <t>PEACH PINK (50185)</t>
  </si>
  <si>
    <t>B.560 CRACKLE LAME' WN</t>
  </si>
  <si>
    <t>100% LEATHER (20% BOVINE 80% PIGSKIN)</t>
  </si>
  <si>
    <t>201181205</t>
  </si>
  <si>
    <t>C8460</t>
  </si>
  <si>
    <t>WHITE/BAKED APPLE</t>
  </si>
  <si>
    <t>B.560 METAL PIGSKIN WN</t>
  </si>
  <si>
    <t>60% PIG LEATHER 40% BOVINE LEATHER</t>
  </si>
  <si>
    <t>501179015</t>
  </si>
  <si>
    <t>D0282</t>
  </si>
  <si>
    <t>WHITE/WHISPER PINK</t>
  </si>
  <si>
    <t>MAGIC BASKET LOW LEATHER WN</t>
  </si>
  <si>
    <t>87% BOVINE LEATHER 9% POLYESTER 4%  POLYURETHANE</t>
  </si>
  <si>
    <t>VIETNAM</t>
  </si>
  <si>
    <t>101179105</t>
  </si>
  <si>
    <t>D0258</t>
  </si>
  <si>
    <t>BLUEPRINT/PINK YARROW/WHITE</t>
  </si>
  <si>
    <t>TROFEO 2 W AG PKL</t>
  </si>
  <si>
    <t>58%  POLYURETHANE 42% POLYESTER</t>
  </si>
  <si>
    <t>D0619</t>
  </si>
  <si>
    <t>WHITE/BLACK/EVENING PRIMROSE</t>
  </si>
  <si>
    <t>201180894</t>
  </si>
  <si>
    <t>70145</t>
  </si>
  <si>
    <t>POSY GREEN</t>
  </si>
  <si>
    <t>CONQUEST NUBUCK</t>
  </si>
  <si>
    <t>90% LEATHER ( 90%BOVINE) 10% TEXTILE POLYAMID</t>
  </si>
  <si>
    <t>100% TEXTILE ( POLYAMID)</t>
  </si>
  <si>
    <t>ROMANIA</t>
  </si>
  <si>
    <t>201180468</t>
  </si>
  <si>
    <t>40026</t>
  </si>
  <si>
    <t>CORAL GOLD</t>
  </si>
  <si>
    <t>CONQUEST C SW</t>
  </si>
  <si>
    <t>51% CANVAS 49% LEATHER BOVINE</t>
  </si>
  <si>
    <t>94% CANVAS 6% PIGSKIN LEATHER</t>
  </si>
  <si>
    <t>70140</t>
  </si>
  <si>
    <t>EUCALYPTUS GREEN</t>
  </si>
  <si>
    <t>101180336</t>
  </si>
  <si>
    <t>D0856</t>
  </si>
  <si>
    <t>WHITE/DIRECTOIRE BLUE</t>
  </si>
  <si>
    <t>SKYLER ATHLETIC</t>
  </si>
  <si>
    <t>55%  POLYURETHANE 45% POLYESTER</t>
  </si>
  <si>
    <t>201180467</t>
  </si>
  <si>
    <t>60067</t>
  </si>
  <si>
    <t>BLUE EBONY</t>
  </si>
  <si>
    <t>CONQUEST PIGSKIN SW</t>
  </si>
  <si>
    <t>50% TEXTIL 48% LEATHER BOVINE (2% PIGSKIN )</t>
  </si>
  <si>
    <t>94% TEXTIL 6% PIGSKIN LEATHER</t>
  </si>
  <si>
    <t>60098</t>
  </si>
  <si>
    <t>BLUE</t>
  </si>
  <si>
    <t>101179509</t>
  </si>
  <si>
    <t>D0622</t>
  </si>
  <si>
    <t>WHITE/BLACK/DEJA VU BLUE</t>
  </si>
  <si>
    <t>SPEED BLUSHIELD FLY 4 + CLAY</t>
  </si>
  <si>
    <t>D0842</t>
  </si>
  <si>
    <t>WHITE/OCEANVIEW/SALSA</t>
  </si>
  <si>
    <t>201180893</t>
  </si>
  <si>
    <t>60072</t>
  </si>
  <si>
    <t>COLONEL BLUE</t>
  </si>
  <si>
    <t>CONQUEST SUEDE SW</t>
  </si>
  <si>
    <t>501173073</t>
  </si>
  <si>
    <t>C0331</t>
  </si>
  <si>
    <t>NECTARINE /SUPER WHITE</t>
  </si>
  <si>
    <t>N9002</t>
  </si>
  <si>
    <t>45% POLYESTER 35% BOVINE LEATHER 10% POLYURETHANE 10% RUBBER(CAUCHO)</t>
  </si>
  <si>
    <t>501180368</t>
  </si>
  <si>
    <t>C4974</t>
  </si>
  <si>
    <t>GREY ROCK/WHITE</t>
  </si>
  <si>
    <t>WINNER CREAMY WN</t>
  </si>
  <si>
    <t>57% BOVINE LEATHER 24% POLYESTER 12%  POLYURETHANE 7% PIG SKIN LEATHER</t>
  </si>
  <si>
    <t>C7780</t>
  </si>
  <si>
    <t>WHISPER PINK/ROSE DUST</t>
  </si>
  <si>
    <t>101180711</t>
  </si>
  <si>
    <t>D1022</t>
  </si>
  <si>
    <t>WHT/CHILI PEPPER/RUSSET ORANGE</t>
  </si>
  <si>
    <t>PICHICHI 7 IDR</t>
  </si>
  <si>
    <t>CALZATURE CALCIO</t>
  </si>
  <si>
    <t>100% POLYURETHANE</t>
  </si>
  <si>
    <t>101179359</t>
  </si>
  <si>
    <t>D0274</t>
  </si>
  <si>
    <t>WHITE/BLUE CORSAIR/FIERY RED</t>
  </si>
  <si>
    <t>FINALE AG</t>
  </si>
  <si>
    <t>201180483</t>
  </si>
  <si>
    <t>20006</t>
  </si>
  <si>
    <t>WHITE</t>
  </si>
  <si>
    <t>MI BASKET LOW PIVOT ITALIA</t>
  </si>
  <si>
    <t>75% BOVINE LEATHER 15% TEXTILE COTTON 10% SYNTHETIC POLYURETHANE</t>
  </si>
  <si>
    <t>100% TEXTILE POLYESTER</t>
  </si>
  <si>
    <t>201181233</t>
  </si>
  <si>
    <t>C6834</t>
  </si>
  <si>
    <t>WHITE/VERDANT GREEN</t>
  </si>
  <si>
    <t>MI BASKET LOW USED</t>
  </si>
  <si>
    <t>90% BOVINE LEATHER 10%  POLYURETHANE</t>
  </si>
  <si>
    <t>D1093</t>
  </si>
  <si>
    <t>WHITE/PESTO</t>
  </si>
  <si>
    <t>201180117</t>
  </si>
  <si>
    <t>B.560 USED</t>
  </si>
  <si>
    <t>63% BOVINE LEATHER 37% TEXTILE (21% POLYAMID 16% POLYESTER)</t>
  </si>
  <si>
    <t>54% PIGSKIN LEATHER 46% COTTON</t>
  </si>
  <si>
    <t>25073</t>
  </si>
  <si>
    <t>BEIGE BLEACHED</t>
  </si>
  <si>
    <t>C4385</t>
  </si>
  <si>
    <t>GREY VIOLET/PALOMA GREY</t>
  </si>
  <si>
    <t>D0820</t>
  </si>
  <si>
    <t>WHITE/MOONBEAM</t>
  </si>
  <si>
    <t>201181006</t>
  </si>
  <si>
    <t>40052</t>
  </si>
  <si>
    <t>VERMILLION ORANGE</t>
  </si>
  <si>
    <t>MI BASKET ROW CUT PODIO ITALIA</t>
  </si>
  <si>
    <t>90% LEATHER (75% PIGSKIN 15% BOVINE) 10% SYNTHETIC POLYURETHANE</t>
  </si>
  <si>
    <t>C4656</t>
  </si>
  <si>
    <t>WHITE/BLUE DENIM</t>
  </si>
  <si>
    <t>201180901</t>
  </si>
  <si>
    <t>MI BASKET LOW FORTY KNIT ITALIA</t>
  </si>
  <si>
    <t>95% BOVINE LEATHER 5% TEXTILE POLYESTER</t>
  </si>
  <si>
    <t>201180912</t>
  </si>
  <si>
    <t>65025</t>
  </si>
  <si>
    <t>BLUE CACHEMIRE</t>
  </si>
  <si>
    <t>MI BASKET SUEDE LOW USED</t>
  </si>
  <si>
    <t>90% PIGSKIN 10% BOVINE LEATHER</t>
  </si>
  <si>
    <t>201179703</t>
  </si>
  <si>
    <t>MI BASKET LOW PUNCHED ITALIA</t>
  </si>
  <si>
    <t>100% LEATHER (75% BOVINE LEATHER 25% BOVINE SUEDE)</t>
  </si>
  <si>
    <t>201180481</t>
  </si>
  <si>
    <t>30095</t>
  </si>
  <si>
    <t>COOKED BROWN</t>
  </si>
  <si>
    <t>B.560 USED RR ITALIA</t>
  </si>
  <si>
    <t>80% LEATHER (65% PIGSKIN 15% BOVINE) 20% TEXTILE POLYESTER</t>
  </si>
  <si>
    <t>201181040</t>
  </si>
  <si>
    <t>25015</t>
  </si>
  <si>
    <t>LIGHT BEIGE</t>
  </si>
  <si>
    <t>B.560 PIGSKIN USED</t>
  </si>
  <si>
    <t>90% LEATHER (55% PIGSKIN 35% BOVINE) 10% TEXTILE POLYESTER</t>
  </si>
  <si>
    <t>C9304</t>
  </si>
  <si>
    <t>WHITE/GLACIER GRAY</t>
  </si>
  <si>
    <t>201179043</t>
  </si>
  <si>
    <t>D0807</t>
  </si>
  <si>
    <t>WHITE/PARFAIT PINK</t>
  </si>
  <si>
    <t>90% BOVINE LEATHER 10% POLYURETHANE SYNTHETIC</t>
  </si>
  <si>
    <t>201180168</t>
  </si>
  <si>
    <t>D0407</t>
  </si>
  <si>
    <t>FORMAL GARDEN/WHITE</t>
  </si>
  <si>
    <t>B.560 USED WW ITALIA</t>
  </si>
  <si>
    <t>80% PIGSKIN LEATHER 10% BOVINE FUR 6% BOVIVE LEATHER 4% POLYURETHANE SYNTHETIC</t>
  </si>
  <si>
    <t>50% TEXTILE POLYESTER 40% COTTON TEXTILE 10% PIGSKIN LEATHER</t>
  </si>
  <si>
    <t>501159886</t>
  </si>
  <si>
    <t>C1548</t>
  </si>
  <si>
    <t>CRYSTAL GREY/IVORY</t>
  </si>
  <si>
    <t>CAMARO</t>
  </si>
  <si>
    <t>50% POLYESTER 40% BOVINE LEATHER 10% POLYURETHANE</t>
  </si>
  <si>
    <t>201180170</t>
  </si>
  <si>
    <t>60132</t>
  </si>
  <si>
    <t>BLUE QUARTZ</t>
  </si>
  <si>
    <t>B.560 USED OO ITALIA</t>
  </si>
  <si>
    <t>70% BOVINE LEATHER 25% PIGSKIN LEATHER 5% TEXTILE POLYESTER</t>
  </si>
  <si>
    <t>201178543</t>
  </si>
  <si>
    <t>C0823</t>
  </si>
  <si>
    <t>WHITE/FERRARI RED ITALY</t>
  </si>
  <si>
    <t>MI BASKET ROW CUT 2030</t>
  </si>
  <si>
    <t>70% BIO COMPOUND (VEGETAL OIL AND GRAPE) 30% WATER BASED-POLYURETHANE</t>
  </si>
  <si>
    <t>100% RECYCLE POLYESTER</t>
  </si>
  <si>
    <t>501176332</t>
  </si>
  <si>
    <t>TXS DERBY</t>
  </si>
  <si>
    <t>99% COW LEATHER 1% POLYESTER</t>
  </si>
  <si>
    <t>60% POLYESTER 40% PIGSKIN LEATHER</t>
  </si>
  <si>
    <t>502178413</t>
  </si>
  <si>
    <t>45028</t>
  </si>
  <si>
    <t>POPPY RED</t>
  </si>
  <si>
    <t>L. HOODIE CROP MANIFESTO</t>
  </si>
  <si>
    <t>NO INFO</t>
  </si>
  <si>
    <t>102178516</t>
  </si>
  <si>
    <t>L. WARM UP WINTER SWEAT BE ONE</t>
  </si>
  <si>
    <t>90% POLYESTER 10% ELASTANE</t>
  </si>
  <si>
    <t>55087</t>
  </si>
  <si>
    <t>VIOLET PORT ROYALE</t>
  </si>
  <si>
    <t>102176176</t>
  </si>
  <si>
    <t>60063</t>
  </si>
  <si>
    <t>BLUE CORSAIR</t>
  </si>
  <si>
    <t>HD ZIP SWEAT BE ONE</t>
  </si>
  <si>
    <t>SHELL: 100% POLYESTER</t>
  </si>
  <si>
    <t>INSERT: 90% POLYESTER 10% ELASTAN</t>
  </si>
  <si>
    <t>102178520</t>
  </si>
  <si>
    <t>60039</t>
  </si>
  <si>
    <t>TURKISH SEA</t>
  </si>
  <si>
    <t>WARM UP WINTER SWEAT BE ONE</t>
  </si>
  <si>
    <t>102175708</t>
  </si>
  <si>
    <t>60011</t>
  </si>
  <si>
    <t>BLUE REGISTA</t>
  </si>
  <si>
    <t>ABBIGLIAMENTO</t>
  </si>
  <si>
    <t>HD SWEAT BE ONE</t>
  </si>
  <si>
    <t>SHELL: 60% COTTON 40% POLYESTER</t>
  </si>
  <si>
    <t>502179482</t>
  </si>
  <si>
    <t>30158</t>
  </si>
  <si>
    <t>BROWN PURPLE</t>
  </si>
  <si>
    <t>MAGLIA FELPA JERSEY</t>
  </si>
  <si>
    <t>2MPO T2 M SPORTSWEAR</t>
  </si>
  <si>
    <t>502179481</t>
  </si>
  <si>
    <t>55115</t>
  </si>
  <si>
    <t>AFRICAN VIOLET</t>
  </si>
  <si>
    <t>HOODIE MANIFESTO</t>
  </si>
  <si>
    <t>60108</t>
  </si>
  <si>
    <t>BLUE PACIFIC</t>
  </si>
  <si>
    <t>102178953</t>
  </si>
  <si>
    <t>L. SS T-SHIRT BE ONE FT</t>
  </si>
  <si>
    <t>88% POLYESTER 12% ELASTANE</t>
  </si>
  <si>
    <t>502178412</t>
  </si>
  <si>
    <t>65089</t>
  </si>
  <si>
    <t>SKY BLUE INTENSE</t>
  </si>
  <si>
    <t>L. T-SHIRT SS CROP MANIFESTO</t>
  </si>
  <si>
    <t>102178097</t>
  </si>
  <si>
    <t>SS POLO ICON</t>
  </si>
  <si>
    <t>OUTER FABRIC: 88% POLYESTER 12% ELASTANE</t>
  </si>
  <si>
    <t>SLEEVE INSERT: 90% POLYESTER 10% ELASTAN</t>
  </si>
  <si>
    <t>102178531</t>
  </si>
  <si>
    <t>90001</t>
  </si>
  <si>
    <t>SILVER METALIZED</t>
  </si>
  <si>
    <t>T-SHIRT LONG SLEEVE</t>
  </si>
  <si>
    <t>L. LS CORE TEE</t>
  </si>
  <si>
    <t>102178532</t>
  </si>
  <si>
    <t>LS CORE TEE</t>
  </si>
  <si>
    <t>102178530</t>
  </si>
  <si>
    <t>LS SKIN FRIENDLY T-SHIRT</t>
  </si>
  <si>
    <t>75% POLYAMIDE 25% POLYPROPYLENE</t>
  </si>
  <si>
    <t>102178139</t>
  </si>
  <si>
    <t>OUTER FABRIC: 100% POLYAMIDE</t>
  </si>
  <si>
    <t>BACK INSERT: 92% POLYESTER 8% ELASTAN</t>
  </si>
  <si>
    <t>102176815</t>
  </si>
  <si>
    <t>50236</t>
  </si>
  <si>
    <t>MAHOGANY ROSE</t>
  </si>
  <si>
    <t>L. VEST</t>
  </si>
  <si>
    <t>BACK INSERT: 90% POLYESTER 10% ELASTAN</t>
  </si>
  <si>
    <t>102178159</t>
  </si>
  <si>
    <t>C9792</t>
  </si>
  <si>
    <t>BLACK/FIERY RED</t>
  </si>
  <si>
    <t>MULTILAYER VEST BE ONE</t>
  </si>
  <si>
    <t>SHOULDER INSERT: 90% POLYESTER 10% ELASTAN</t>
  </si>
  <si>
    <t>102178958</t>
  </si>
  <si>
    <t>L. JOGGING PANTS BE ONE FT</t>
  </si>
  <si>
    <t>82% POLYESTER 18% ELASTANE</t>
  </si>
  <si>
    <t>502177840</t>
  </si>
  <si>
    <t>PANT URBANITY</t>
  </si>
  <si>
    <t>65% POLYESTER 28% VISCOSE 7% ELASTANE</t>
  </si>
  <si>
    <t>102178138</t>
  </si>
  <si>
    <t>L. PACKABLE WIND JACKET</t>
  </si>
  <si>
    <t>102178083</t>
  </si>
  <si>
    <t>L. FZ JACKET</t>
  </si>
  <si>
    <t>92% POLYAMYDE 8% ELASTANE</t>
  </si>
  <si>
    <t>102178098</t>
  </si>
  <si>
    <t>FZ JACKET</t>
  </si>
  <si>
    <t>501176360</t>
  </si>
  <si>
    <t>C8489</t>
  </si>
  <si>
    <t>WHITE/LIMELIGHT</t>
  </si>
  <si>
    <t>MELODY LEATHER DIRTY</t>
  </si>
  <si>
    <t>UPPER: 68% BOVINE LEATHER 22% POLYURETHANE 10% POLYESTER</t>
  </si>
  <si>
    <t>LINING: 100% POLYESTER</t>
  </si>
  <si>
    <t>S/M</t>
  </si>
  <si>
    <t>LXL</t>
  </si>
  <si>
    <t>35.5</t>
  </si>
  <si>
    <t>36.5</t>
  </si>
  <si>
    <t>38.5</t>
  </si>
  <si>
    <t>40.5</t>
  </si>
  <si>
    <t>42.5</t>
  </si>
  <si>
    <t>MODEL</t>
  </si>
  <si>
    <t>DESC.</t>
  </si>
  <si>
    <t>COMP.</t>
  </si>
  <si>
    <t>PHOTOS</t>
  </si>
  <si>
    <t>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</si>
</sst>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#,##0.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Arial"/>
      <family val="2"/>
    </font>
    <font>
      <u/>
      <sz val="26"/>
      <color theme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/>
      <top style="thin">
        <color rgb="FFB2B2B2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9" fontId="4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10" fillId="2" borderId="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3" fontId="11" fillId="3" borderId="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tmpspecimage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tmpspecimage"/><Relationship Id="rId6" Type="http://schemas.openxmlformats.org/officeDocument/2006/relationships/image" Target="../media/image6.tmpspecimage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tmpspecimage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tmpspecimage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tmpspecimage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tmpspecimage"/><Relationship Id="rId219" Type="http://schemas.openxmlformats.org/officeDocument/2006/relationships/image" Target="../media/image219.jpeg"/><Relationship Id="rId3" Type="http://schemas.openxmlformats.org/officeDocument/2006/relationships/image" Target="../media/image3.tmpspecimage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cid:image003.jpg@01D79AA5.FA1524D0" TargetMode="External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tmpspecimage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122238</xdr:colOff>
      <xdr:row>5</xdr:row>
      <xdr:rowOff>74613</xdr:rowOff>
    </xdr:from>
    <xdr:to>
      <xdr:col>0</xdr:col>
      <xdr:colOff>1849438</xdr:colOff>
      <xdr:row>6</xdr:row>
      <xdr:rowOff>844550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B62E567-2723-2C2C-E045-1881A7403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0019" y="6337301"/>
          <a:ext cx="1727200" cy="1722437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7</xdr:row>
      <xdr:rowOff>50800</xdr:rowOff>
    </xdr:from>
    <xdr:to>
      <xdr:col>0</xdr:col>
      <xdr:colOff>1778000</xdr:colOff>
      <xdr:row>9</xdr:row>
      <xdr:rowOff>558800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FB9965D-E53C-725F-DD77-9CF7E8E00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2451100"/>
          <a:ext cx="1727200" cy="17272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41</xdr:row>
      <xdr:rowOff>50800</xdr:rowOff>
    </xdr:from>
    <xdr:to>
      <xdr:col>0</xdr:col>
      <xdr:colOff>1778000</xdr:colOff>
      <xdr:row>41</xdr:row>
      <xdr:rowOff>1778000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C99B2A3-C609-D636-1F92-6D4C4313D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4279900"/>
          <a:ext cx="1727200" cy="17272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43</xdr:row>
      <xdr:rowOff>50800</xdr:rowOff>
    </xdr:from>
    <xdr:to>
      <xdr:col>0</xdr:col>
      <xdr:colOff>1778000</xdr:colOff>
      <xdr:row>43</xdr:row>
      <xdr:rowOff>1778000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A91A50E-542D-68DD-36DF-A74721499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6108700"/>
          <a:ext cx="1727200" cy="17272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50</xdr:row>
      <xdr:rowOff>50800</xdr:rowOff>
    </xdr:from>
    <xdr:to>
      <xdr:col>0</xdr:col>
      <xdr:colOff>1778000</xdr:colOff>
      <xdr:row>50</xdr:row>
      <xdr:rowOff>1778000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87086F92-61D5-515D-D29A-8DFD630A0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7937500"/>
          <a:ext cx="1727200" cy="1727200"/>
        </a:xfrm>
        <a:prstGeom prst="rect">
          <a:avLst/>
        </a:prstGeom>
      </xdr:spPr>
    </xdr:pic>
    <xdr:clientData/>
  </xdr:twoCellAnchor>
  <xdr:twoCellAnchor>
    <xdr:from>
      <xdr:col>0</xdr:col>
      <xdr:colOff>134144</xdr:colOff>
      <xdr:row>52</xdr:row>
      <xdr:rowOff>50800</xdr:rowOff>
    </xdr:from>
    <xdr:to>
      <xdr:col>0</xdr:col>
      <xdr:colOff>1861344</xdr:colOff>
      <xdr:row>52</xdr:row>
      <xdr:rowOff>1773238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BCC9D708-D7A7-B6B9-8B03-EA235E0C6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1925" y="88597581"/>
          <a:ext cx="1727200" cy="172243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55</xdr:row>
      <xdr:rowOff>50800</xdr:rowOff>
    </xdr:from>
    <xdr:to>
      <xdr:col>0</xdr:col>
      <xdr:colOff>1778000</xdr:colOff>
      <xdr:row>56</xdr:row>
      <xdr:rowOff>863600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F9C3A663-D813-35D3-FD61-D28241AB4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11595100"/>
          <a:ext cx="1727200" cy="17272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125</xdr:row>
      <xdr:rowOff>410183</xdr:rowOff>
    </xdr:from>
    <xdr:to>
      <xdr:col>0</xdr:col>
      <xdr:colOff>1778000</xdr:colOff>
      <xdr:row>125</xdr:row>
      <xdr:rowOff>1418617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EB9EB239-6E72-AFF5-B597-D819674BA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13783283"/>
          <a:ext cx="1727200" cy="1008434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157</xdr:row>
      <xdr:rowOff>50800</xdr:rowOff>
    </xdr:from>
    <xdr:to>
      <xdr:col>0</xdr:col>
      <xdr:colOff>1778000</xdr:colOff>
      <xdr:row>157</xdr:row>
      <xdr:rowOff>1778000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C4E97F8-3E35-C2B1-4A08-33A0E2345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15252700"/>
          <a:ext cx="1727200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</xdr:row>
      <xdr:rowOff>50800</xdr:rowOff>
    </xdr:from>
    <xdr:to>
      <xdr:col>0</xdr:col>
      <xdr:colOff>1679222</xdr:colOff>
      <xdr:row>2</xdr:row>
      <xdr:rowOff>1778000</xdr:rowOff>
    </xdr:to>
    <xdr:pic>
      <xdr:nvPicPr>
        <xdr:cNvPr id="21" name="102179618_80013_01">
          <a:extLst>
            <a:ext uri="{FF2B5EF4-FFF2-40B4-BE49-F238E27FC236}">
              <a16:creationId xmlns:a16="http://schemas.microsoft.com/office/drawing/2014/main" xmlns="" id="{13D3C479-7B43-3E81-6719-FD6E8A20C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622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3</xdr:row>
      <xdr:rowOff>50800</xdr:rowOff>
    </xdr:from>
    <xdr:to>
      <xdr:col>0</xdr:col>
      <xdr:colOff>1679222</xdr:colOff>
      <xdr:row>3</xdr:row>
      <xdr:rowOff>1778000</xdr:rowOff>
    </xdr:to>
    <xdr:pic>
      <xdr:nvPicPr>
        <xdr:cNvPr id="23" name="502181312_70449_01">
          <a:extLst>
            <a:ext uri="{FF2B5EF4-FFF2-40B4-BE49-F238E27FC236}">
              <a16:creationId xmlns:a16="http://schemas.microsoft.com/office/drawing/2014/main" xmlns="" id="{C5EB6D8E-348B-F7ED-AABE-CA9B08C4F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451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4</xdr:row>
      <xdr:rowOff>50800</xdr:rowOff>
    </xdr:from>
    <xdr:to>
      <xdr:col>0</xdr:col>
      <xdr:colOff>1679222</xdr:colOff>
      <xdr:row>4</xdr:row>
      <xdr:rowOff>1778000</xdr:rowOff>
    </xdr:to>
    <xdr:pic>
      <xdr:nvPicPr>
        <xdr:cNvPr id="25" name="102179628_80013_01">
          <a:extLst>
            <a:ext uri="{FF2B5EF4-FFF2-40B4-BE49-F238E27FC236}">
              <a16:creationId xmlns:a16="http://schemas.microsoft.com/office/drawing/2014/main" xmlns="" id="{BFD81429-AFB2-4EBA-D47C-8BC84D341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4279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</xdr:row>
      <xdr:rowOff>50800</xdr:rowOff>
    </xdr:from>
    <xdr:to>
      <xdr:col>0</xdr:col>
      <xdr:colOff>1679222</xdr:colOff>
      <xdr:row>10</xdr:row>
      <xdr:rowOff>1778000</xdr:rowOff>
    </xdr:to>
    <xdr:pic>
      <xdr:nvPicPr>
        <xdr:cNvPr id="27" name="502180085_80013_01">
          <a:extLst>
            <a:ext uri="{FF2B5EF4-FFF2-40B4-BE49-F238E27FC236}">
              <a16:creationId xmlns:a16="http://schemas.microsoft.com/office/drawing/2014/main" xmlns="" id="{42F68978-2771-7D13-CCEA-093C370C0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6108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</xdr:row>
      <xdr:rowOff>50800</xdr:rowOff>
    </xdr:from>
    <xdr:to>
      <xdr:col>0</xdr:col>
      <xdr:colOff>1679222</xdr:colOff>
      <xdr:row>11</xdr:row>
      <xdr:rowOff>1778000</xdr:rowOff>
    </xdr:to>
    <xdr:pic>
      <xdr:nvPicPr>
        <xdr:cNvPr id="29" name="502179388_60013_01">
          <a:extLst>
            <a:ext uri="{FF2B5EF4-FFF2-40B4-BE49-F238E27FC236}">
              <a16:creationId xmlns:a16="http://schemas.microsoft.com/office/drawing/2014/main" xmlns="" id="{2409EB4D-A4C2-4DB3-FD23-D45B3E47C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7937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</xdr:row>
      <xdr:rowOff>50800</xdr:rowOff>
    </xdr:from>
    <xdr:to>
      <xdr:col>0</xdr:col>
      <xdr:colOff>1679222</xdr:colOff>
      <xdr:row>12</xdr:row>
      <xdr:rowOff>1778000</xdr:rowOff>
    </xdr:to>
    <xdr:pic>
      <xdr:nvPicPr>
        <xdr:cNvPr id="31" name="502180390_20009_01">
          <a:extLst>
            <a:ext uri="{FF2B5EF4-FFF2-40B4-BE49-F238E27FC236}">
              <a16:creationId xmlns:a16="http://schemas.microsoft.com/office/drawing/2014/main" xmlns="" id="{C27F2A80-F5BB-C918-F02B-0C35B22DA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9766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</xdr:row>
      <xdr:rowOff>50800</xdr:rowOff>
    </xdr:from>
    <xdr:to>
      <xdr:col>0</xdr:col>
      <xdr:colOff>1679222</xdr:colOff>
      <xdr:row>13</xdr:row>
      <xdr:rowOff>1778000</xdr:rowOff>
    </xdr:to>
    <xdr:pic>
      <xdr:nvPicPr>
        <xdr:cNvPr id="33" name="502180390_80013_01">
          <a:extLst>
            <a:ext uri="{FF2B5EF4-FFF2-40B4-BE49-F238E27FC236}">
              <a16:creationId xmlns:a16="http://schemas.microsoft.com/office/drawing/2014/main" xmlns="" id="{34979BFD-D3A9-01A4-B1EF-C306BEAFD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1595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</xdr:row>
      <xdr:rowOff>50800</xdr:rowOff>
    </xdr:from>
    <xdr:to>
      <xdr:col>0</xdr:col>
      <xdr:colOff>1679222</xdr:colOff>
      <xdr:row>14</xdr:row>
      <xdr:rowOff>1778000</xdr:rowOff>
    </xdr:to>
    <xdr:pic>
      <xdr:nvPicPr>
        <xdr:cNvPr id="35" name="502180390_D0541_01">
          <a:extLst>
            <a:ext uri="{FF2B5EF4-FFF2-40B4-BE49-F238E27FC236}">
              <a16:creationId xmlns:a16="http://schemas.microsoft.com/office/drawing/2014/main" xmlns="" id="{E8B7CDB9-E8B4-D9C9-1BCA-67C56780A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3423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15</xdr:row>
      <xdr:rowOff>50800</xdr:rowOff>
    </xdr:from>
    <xdr:to>
      <xdr:col>0</xdr:col>
      <xdr:colOff>1679222</xdr:colOff>
      <xdr:row>15</xdr:row>
      <xdr:rowOff>1778000</xdr:rowOff>
    </xdr:to>
    <xdr:pic>
      <xdr:nvPicPr>
        <xdr:cNvPr id="37" name="502180424_20009_01">
          <a:extLst>
            <a:ext uri="{FF2B5EF4-FFF2-40B4-BE49-F238E27FC236}">
              <a16:creationId xmlns:a16="http://schemas.microsoft.com/office/drawing/2014/main" xmlns="" id="{668ECD2C-2E66-2532-7EF4-09CBD0487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5252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16</xdr:row>
      <xdr:rowOff>50800</xdr:rowOff>
    </xdr:from>
    <xdr:to>
      <xdr:col>0</xdr:col>
      <xdr:colOff>1679222</xdr:colOff>
      <xdr:row>16</xdr:row>
      <xdr:rowOff>1778000</xdr:rowOff>
    </xdr:to>
    <xdr:pic>
      <xdr:nvPicPr>
        <xdr:cNvPr id="39" name="502180424_70429_01">
          <a:extLst>
            <a:ext uri="{FF2B5EF4-FFF2-40B4-BE49-F238E27FC236}">
              <a16:creationId xmlns:a16="http://schemas.microsoft.com/office/drawing/2014/main" xmlns="" id="{6E46B94D-6140-C090-38C9-AC83F5596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7081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17</xdr:row>
      <xdr:rowOff>50800</xdr:rowOff>
    </xdr:from>
    <xdr:to>
      <xdr:col>0</xdr:col>
      <xdr:colOff>1679222</xdr:colOff>
      <xdr:row>17</xdr:row>
      <xdr:rowOff>1778000</xdr:rowOff>
    </xdr:to>
    <xdr:pic>
      <xdr:nvPicPr>
        <xdr:cNvPr id="41" name="502180633_80013_01">
          <a:extLst>
            <a:ext uri="{FF2B5EF4-FFF2-40B4-BE49-F238E27FC236}">
              <a16:creationId xmlns:a16="http://schemas.microsoft.com/office/drawing/2014/main" xmlns="" id="{948DB3D1-711F-F52A-8849-C70A3790F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8910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18</xdr:row>
      <xdr:rowOff>50800</xdr:rowOff>
    </xdr:from>
    <xdr:to>
      <xdr:col>0</xdr:col>
      <xdr:colOff>1679222</xdr:colOff>
      <xdr:row>18</xdr:row>
      <xdr:rowOff>1778000</xdr:rowOff>
    </xdr:to>
    <xdr:pic>
      <xdr:nvPicPr>
        <xdr:cNvPr id="43" name="502180978_20039_01">
          <a:extLst>
            <a:ext uri="{FF2B5EF4-FFF2-40B4-BE49-F238E27FC236}">
              <a16:creationId xmlns:a16="http://schemas.microsoft.com/office/drawing/2014/main" xmlns="" id="{0652A0F9-8713-0E01-107F-A30D76E85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0739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19</xdr:row>
      <xdr:rowOff>50800</xdr:rowOff>
    </xdr:from>
    <xdr:to>
      <xdr:col>0</xdr:col>
      <xdr:colOff>1679222</xdr:colOff>
      <xdr:row>19</xdr:row>
      <xdr:rowOff>1778000</xdr:rowOff>
    </xdr:to>
    <xdr:pic>
      <xdr:nvPicPr>
        <xdr:cNvPr id="45" name="502180424_65221_01">
          <a:extLst>
            <a:ext uri="{FF2B5EF4-FFF2-40B4-BE49-F238E27FC236}">
              <a16:creationId xmlns:a16="http://schemas.microsoft.com/office/drawing/2014/main" xmlns="" id="{003A4D0A-FBDE-F00E-6C85-5BE5C5434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2567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20</xdr:row>
      <xdr:rowOff>50800</xdr:rowOff>
    </xdr:from>
    <xdr:to>
      <xdr:col>0</xdr:col>
      <xdr:colOff>1679222</xdr:colOff>
      <xdr:row>20</xdr:row>
      <xdr:rowOff>1778000</xdr:rowOff>
    </xdr:to>
    <xdr:pic>
      <xdr:nvPicPr>
        <xdr:cNvPr id="47" name="502180979_20039_01">
          <a:extLst>
            <a:ext uri="{FF2B5EF4-FFF2-40B4-BE49-F238E27FC236}">
              <a16:creationId xmlns:a16="http://schemas.microsoft.com/office/drawing/2014/main" xmlns="" id="{3A1A1721-63E7-ECEB-C72E-3CC7CB3FD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4396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21</xdr:row>
      <xdr:rowOff>50800</xdr:rowOff>
    </xdr:from>
    <xdr:to>
      <xdr:col>0</xdr:col>
      <xdr:colOff>1679222</xdr:colOff>
      <xdr:row>21</xdr:row>
      <xdr:rowOff>1778000</xdr:rowOff>
    </xdr:to>
    <xdr:pic>
      <xdr:nvPicPr>
        <xdr:cNvPr id="53" name="502180985_20002_01">
          <a:extLst>
            <a:ext uri="{FF2B5EF4-FFF2-40B4-BE49-F238E27FC236}">
              <a16:creationId xmlns:a16="http://schemas.microsoft.com/office/drawing/2014/main" xmlns="" id="{98133B52-B634-46D0-0F90-7AA86A6DB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9883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22</xdr:row>
      <xdr:rowOff>50800</xdr:rowOff>
    </xdr:from>
    <xdr:to>
      <xdr:col>0</xdr:col>
      <xdr:colOff>1679222</xdr:colOff>
      <xdr:row>22</xdr:row>
      <xdr:rowOff>1778000</xdr:rowOff>
    </xdr:to>
    <xdr:pic>
      <xdr:nvPicPr>
        <xdr:cNvPr id="57" name="502180990_20039_01">
          <a:extLst>
            <a:ext uri="{FF2B5EF4-FFF2-40B4-BE49-F238E27FC236}">
              <a16:creationId xmlns:a16="http://schemas.microsoft.com/office/drawing/2014/main" xmlns="" id="{81AB5D08-AB01-F8A2-673E-85EB290C9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33540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23</xdr:row>
      <xdr:rowOff>50800</xdr:rowOff>
    </xdr:from>
    <xdr:to>
      <xdr:col>0</xdr:col>
      <xdr:colOff>1679222</xdr:colOff>
      <xdr:row>23</xdr:row>
      <xdr:rowOff>1778000</xdr:rowOff>
    </xdr:to>
    <xdr:pic>
      <xdr:nvPicPr>
        <xdr:cNvPr id="59" name="502179388_70314_01">
          <a:extLst>
            <a:ext uri="{FF2B5EF4-FFF2-40B4-BE49-F238E27FC236}">
              <a16:creationId xmlns:a16="http://schemas.microsoft.com/office/drawing/2014/main" xmlns="" id="{F90F1B05-3ECC-5C48-C236-C5F085C6EF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35369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24</xdr:row>
      <xdr:rowOff>50800</xdr:rowOff>
    </xdr:from>
    <xdr:to>
      <xdr:col>0</xdr:col>
      <xdr:colOff>1679222</xdr:colOff>
      <xdr:row>24</xdr:row>
      <xdr:rowOff>1778000</xdr:rowOff>
    </xdr:to>
    <xdr:pic>
      <xdr:nvPicPr>
        <xdr:cNvPr id="61" name="502179389_25014_01">
          <a:extLst>
            <a:ext uri="{FF2B5EF4-FFF2-40B4-BE49-F238E27FC236}">
              <a16:creationId xmlns:a16="http://schemas.microsoft.com/office/drawing/2014/main" xmlns="" id="{BE50E441-15E2-74E1-E8FD-753FDB4A7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37198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25</xdr:row>
      <xdr:rowOff>50800</xdr:rowOff>
    </xdr:from>
    <xdr:to>
      <xdr:col>0</xdr:col>
      <xdr:colOff>1679222</xdr:colOff>
      <xdr:row>25</xdr:row>
      <xdr:rowOff>1778000</xdr:rowOff>
    </xdr:to>
    <xdr:pic>
      <xdr:nvPicPr>
        <xdr:cNvPr id="63" name="502179924_65135_01">
          <a:extLst>
            <a:ext uri="{FF2B5EF4-FFF2-40B4-BE49-F238E27FC236}">
              <a16:creationId xmlns:a16="http://schemas.microsoft.com/office/drawing/2014/main" xmlns="" id="{0D30BA94-D089-219A-586B-C758773BF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39027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26</xdr:row>
      <xdr:rowOff>50800</xdr:rowOff>
    </xdr:from>
    <xdr:to>
      <xdr:col>0</xdr:col>
      <xdr:colOff>1679222</xdr:colOff>
      <xdr:row>26</xdr:row>
      <xdr:rowOff>1778000</xdr:rowOff>
    </xdr:to>
    <xdr:pic>
      <xdr:nvPicPr>
        <xdr:cNvPr id="65" name="502179925_65135_01">
          <a:extLst>
            <a:ext uri="{FF2B5EF4-FFF2-40B4-BE49-F238E27FC236}">
              <a16:creationId xmlns:a16="http://schemas.microsoft.com/office/drawing/2014/main" xmlns="" id="{036217CF-B4BE-B0E0-CEE2-970A1D759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40855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27</xdr:row>
      <xdr:rowOff>50800</xdr:rowOff>
    </xdr:from>
    <xdr:to>
      <xdr:col>0</xdr:col>
      <xdr:colOff>1679222</xdr:colOff>
      <xdr:row>27</xdr:row>
      <xdr:rowOff>1778000</xdr:rowOff>
    </xdr:to>
    <xdr:pic>
      <xdr:nvPicPr>
        <xdr:cNvPr id="67" name="502179924_60145_01">
          <a:extLst>
            <a:ext uri="{FF2B5EF4-FFF2-40B4-BE49-F238E27FC236}">
              <a16:creationId xmlns:a16="http://schemas.microsoft.com/office/drawing/2014/main" xmlns="" id="{47EC039F-40C9-0CEA-6FFE-3F9C18082E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42684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42</xdr:row>
      <xdr:rowOff>50800</xdr:rowOff>
    </xdr:from>
    <xdr:to>
      <xdr:col>0</xdr:col>
      <xdr:colOff>1679222</xdr:colOff>
      <xdr:row>42</xdr:row>
      <xdr:rowOff>1778000</xdr:rowOff>
    </xdr:to>
    <xdr:pic>
      <xdr:nvPicPr>
        <xdr:cNvPr id="73" name="102179147_80013_01">
          <a:extLst>
            <a:ext uri="{FF2B5EF4-FFF2-40B4-BE49-F238E27FC236}">
              <a16:creationId xmlns:a16="http://schemas.microsoft.com/office/drawing/2014/main" xmlns="" id="{5FD5ECAA-8950-B920-806E-1E9B3E8E4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48171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44</xdr:row>
      <xdr:rowOff>50800</xdr:rowOff>
    </xdr:from>
    <xdr:to>
      <xdr:col>0</xdr:col>
      <xdr:colOff>1679222</xdr:colOff>
      <xdr:row>44</xdr:row>
      <xdr:rowOff>1778000</xdr:rowOff>
    </xdr:to>
    <xdr:pic>
      <xdr:nvPicPr>
        <xdr:cNvPr id="75" name="102179485_20002_01">
          <a:extLst>
            <a:ext uri="{FF2B5EF4-FFF2-40B4-BE49-F238E27FC236}">
              <a16:creationId xmlns:a16="http://schemas.microsoft.com/office/drawing/2014/main" xmlns="" id="{BC1DB37C-8893-0131-C459-36F394FD5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49999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45</xdr:row>
      <xdr:rowOff>50800</xdr:rowOff>
    </xdr:from>
    <xdr:to>
      <xdr:col>0</xdr:col>
      <xdr:colOff>1679222</xdr:colOff>
      <xdr:row>45</xdr:row>
      <xdr:rowOff>1778000</xdr:rowOff>
    </xdr:to>
    <xdr:pic>
      <xdr:nvPicPr>
        <xdr:cNvPr id="77" name="102179485_60062_01">
          <a:extLst>
            <a:ext uri="{FF2B5EF4-FFF2-40B4-BE49-F238E27FC236}">
              <a16:creationId xmlns:a16="http://schemas.microsoft.com/office/drawing/2014/main" xmlns="" id="{17A75BDC-2407-D5C0-32C3-E0F0180B0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51828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46</xdr:row>
      <xdr:rowOff>50800</xdr:rowOff>
    </xdr:from>
    <xdr:to>
      <xdr:col>0</xdr:col>
      <xdr:colOff>1679222</xdr:colOff>
      <xdr:row>46</xdr:row>
      <xdr:rowOff>1778000</xdr:rowOff>
    </xdr:to>
    <xdr:pic>
      <xdr:nvPicPr>
        <xdr:cNvPr id="79" name="102179485_80013_01">
          <a:extLst>
            <a:ext uri="{FF2B5EF4-FFF2-40B4-BE49-F238E27FC236}">
              <a16:creationId xmlns:a16="http://schemas.microsoft.com/office/drawing/2014/main" xmlns="" id="{04864FCC-F5C9-B3A6-4640-BB29408ED1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53657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47</xdr:row>
      <xdr:rowOff>50800</xdr:rowOff>
    </xdr:from>
    <xdr:to>
      <xdr:col>0</xdr:col>
      <xdr:colOff>1679222</xdr:colOff>
      <xdr:row>47</xdr:row>
      <xdr:rowOff>1778000</xdr:rowOff>
    </xdr:to>
    <xdr:pic>
      <xdr:nvPicPr>
        <xdr:cNvPr id="81" name="102179759_60062_01">
          <a:extLst>
            <a:ext uri="{FF2B5EF4-FFF2-40B4-BE49-F238E27FC236}">
              <a16:creationId xmlns:a16="http://schemas.microsoft.com/office/drawing/2014/main" xmlns="" id="{85DDE563-333A-52AA-292F-FBF395A09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55486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48</xdr:row>
      <xdr:rowOff>50800</xdr:rowOff>
    </xdr:from>
    <xdr:to>
      <xdr:col>0</xdr:col>
      <xdr:colOff>1679222</xdr:colOff>
      <xdr:row>48</xdr:row>
      <xdr:rowOff>1778000</xdr:rowOff>
    </xdr:to>
    <xdr:pic>
      <xdr:nvPicPr>
        <xdr:cNvPr id="83" name="102179485_45012_01">
          <a:extLst>
            <a:ext uri="{FF2B5EF4-FFF2-40B4-BE49-F238E27FC236}">
              <a16:creationId xmlns:a16="http://schemas.microsoft.com/office/drawing/2014/main" xmlns="" id="{8B7E4E36-EC62-DF9A-2B0C-E64409D7F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57315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49</xdr:row>
      <xdr:rowOff>50800</xdr:rowOff>
    </xdr:from>
    <xdr:to>
      <xdr:col>0</xdr:col>
      <xdr:colOff>1679222</xdr:colOff>
      <xdr:row>49</xdr:row>
      <xdr:rowOff>1778000</xdr:rowOff>
    </xdr:to>
    <xdr:pic>
      <xdr:nvPicPr>
        <xdr:cNvPr id="85" name="102179759_45012_01">
          <a:extLst>
            <a:ext uri="{FF2B5EF4-FFF2-40B4-BE49-F238E27FC236}">
              <a16:creationId xmlns:a16="http://schemas.microsoft.com/office/drawing/2014/main" xmlns="" id="{A638E9CA-9B15-BD1D-FECE-6CBB337AC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59143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51</xdr:row>
      <xdr:rowOff>50800</xdr:rowOff>
    </xdr:from>
    <xdr:to>
      <xdr:col>0</xdr:col>
      <xdr:colOff>1679222</xdr:colOff>
      <xdr:row>51</xdr:row>
      <xdr:rowOff>1778000</xdr:rowOff>
    </xdr:to>
    <xdr:pic>
      <xdr:nvPicPr>
        <xdr:cNvPr id="89" name="102180177_40076_01">
          <a:extLst>
            <a:ext uri="{FF2B5EF4-FFF2-40B4-BE49-F238E27FC236}">
              <a16:creationId xmlns:a16="http://schemas.microsoft.com/office/drawing/2014/main" xmlns="" id="{0EDDFE58-E8C8-C2B1-124D-AAA6900729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62801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53</xdr:row>
      <xdr:rowOff>50800</xdr:rowOff>
    </xdr:from>
    <xdr:to>
      <xdr:col>0</xdr:col>
      <xdr:colOff>1679222</xdr:colOff>
      <xdr:row>53</xdr:row>
      <xdr:rowOff>1778000</xdr:rowOff>
    </xdr:to>
    <xdr:pic>
      <xdr:nvPicPr>
        <xdr:cNvPr id="91" name="502178994_20002_01">
          <a:extLst>
            <a:ext uri="{FF2B5EF4-FFF2-40B4-BE49-F238E27FC236}">
              <a16:creationId xmlns:a16="http://schemas.microsoft.com/office/drawing/2014/main" xmlns="" id="{5D6C41B0-8FC5-CBA0-82AA-44ABC7CAE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64630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54</xdr:row>
      <xdr:rowOff>50800</xdr:rowOff>
    </xdr:from>
    <xdr:to>
      <xdr:col>0</xdr:col>
      <xdr:colOff>1679222</xdr:colOff>
      <xdr:row>54</xdr:row>
      <xdr:rowOff>1778000</xdr:rowOff>
    </xdr:to>
    <xdr:pic>
      <xdr:nvPicPr>
        <xdr:cNvPr id="93" name="502178994_80013_01">
          <a:extLst>
            <a:ext uri="{FF2B5EF4-FFF2-40B4-BE49-F238E27FC236}">
              <a16:creationId xmlns:a16="http://schemas.microsoft.com/office/drawing/2014/main" xmlns="" id="{C6F45505-4DDD-7610-196D-FC41C5CA4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66459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57</xdr:row>
      <xdr:rowOff>50800</xdr:rowOff>
    </xdr:from>
    <xdr:to>
      <xdr:col>0</xdr:col>
      <xdr:colOff>1679222</xdr:colOff>
      <xdr:row>57</xdr:row>
      <xdr:rowOff>1778000</xdr:rowOff>
    </xdr:to>
    <xdr:pic>
      <xdr:nvPicPr>
        <xdr:cNvPr id="95" name="502180423_65221_01">
          <a:extLst>
            <a:ext uri="{FF2B5EF4-FFF2-40B4-BE49-F238E27FC236}">
              <a16:creationId xmlns:a16="http://schemas.microsoft.com/office/drawing/2014/main" xmlns="" id="{A76A0898-1091-29E5-8EBB-FC2468172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68287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58</xdr:row>
      <xdr:rowOff>50800</xdr:rowOff>
    </xdr:from>
    <xdr:to>
      <xdr:col>0</xdr:col>
      <xdr:colOff>1679222</xdr:colOff>
      <xdr:row>58</xdr:row>
      <xdr:rowOff>1778000</xdr:rowOff>
    </xdr:to>
    <xdr:pic>
      <xdr:nvPicPr>
        <xdr:cNvPr id="97" name="502180423_20009_01">
          <a:extLst>
            <a:ext uri="{FF2B5EF4-FFF2-40B4-BE49-F238E27FC236}">
              <a16:creationId xmlns:a16="http://schemas.microsoft.com/office/drawing/2014/main" xmlns="" id="{714CCD38-DE3B-A63E-186B-897DAB87D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70116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59</xdr:row>
      <xdr:rowOff>50800</xdr:rowOff>
    </xdr:from>
    <xdr:to>
      <xdr:col>0</xdr:col>
      <xdr:colOff>1679222</xdr:colOff>
      <xdr:row>59</xdr:row>
      <xdr:rowOff>1778000</xdr:rowOff>
    </xdr:to>
    <xdr:pic>
      <xdr:nvPicPr>
        <xdr:cNvPr id="99" name="502180423_70429_01">
          <a:extLst>
            <a:ext uri="{FF2B5EF4-FFF2-40B4-BE49-F238E27FC236}">
              <a16:creationId xmlns:a16="http://schemas.microsoft.com/office/drawing/2014/main" xmlns="" id="{18C98F19-C05C-86F0-12F3-EBD215806D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71945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60</xdr:row>
      <xdr:rowOff>50800</xdr:rowOff>
    </xdr:from>
    <xdr:to>
      <xdr:col>0</xdr:col>
      <xdr:colOff>1679222</xdr:colOff>
      <xdr:row>60</xdr:row>
      <xdr:rowOff>1778000</xdr:rowOff>
    </xdr:to>
    <xdr:pic>
      <xdr:nvPicPr>
        <xdr:cNvPr id="101" name="502180665_60145_01">
          <a:extLst>
            <a:ext uri="{FF2B5EF4-FFF2-40B4-BE49-F238E27FC236}">
              <a16:creationId xmlns:a16="http://schemas.microsoft.com/office/drawing/2014/main" xmlns="" id="{772282EC-0163-4206-B315-464CE990E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73774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61</xdr:row>
      <xdr:rowOff>50800</xdr:rowOff>
    </xdr:from>
    <xdr:to>
      <xdr:col>0</xdr:col>
      <xdr:colOff>1679222</xdr:colOff>
      <xdr:row>61</xdr:row>
      <xdr:rowOff>1778000</xdr:rowOff>
    </xdr:to>
    <xdr:pic>
      <xdr:nvPicPr>
        <xdr:cNvPr id="103" name="502180665_70109_01">
          <a:extLst>
            <a:ext uri="{FF2B5EF4-FFF2-40B4-BE49-F238E27FC236}">
              <a16:creationId xmlns:a16="http://schemas.microsoft.com/office/drawing/2014/main" xmlns="" id="{15FFC958-79C0-F9C3-0BD2-D29931E34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75603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62</xdr:row>
      <xdr:rowOff>50800</xdr:rowOff>
    </xdr:from>
    <xdr:to>
      <xdr:col>0</xdr:col>
      <xdr:colOff>1679222</xdr:colOff>
      <xdr:row>62</xdr:row>
      <xdr:rowOff>1778000</xdr:rowOff>
    </xdr:to>
    <xdr:pic>
      <xdr:nvPicPr>
        <xdr:cNvPr id="105" name="502180665_80013_01">
          <a:extLst>
            <a:ext uri="{FF2B5EF4-FFF2-40B4-BE49-F238E27FC236}">
              <a16:creationId xmlns:a16="http://schemas.microsoft.com/office/drawing/2014/main" xmlns="" id="{4C836755-8807-628A-0DFC-43A9CCD8E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77431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63</xdr:row>
      <xdr:rowOff>50800</xdr:rowOff>
    </xdr:from>
    <xdr:to>
      <xdr:col>0</xdr:col>
      <xdr:colOff>1679222</xdr:colOff>
      <xdr:row>63</xdr:row>
      <xdr:rowOff>1778000</xdr:rowOff>
    </xdr:to>
    <xdr:pic>
      <xdr:nvPicPr>
        <xdr:cNvPr id="107" name="502180665_45027_01">
          <a:extLst>
            <a:ext uri="{FF2B5EF4-FFF2-40B4-BE49-F238E27FC236}">
              <a16:creationId xmlns:a16="http://schemas.microsoft.com/office/drawing/2014/main" xmlns="" id="{A73410BF-4600-367B-91A0-2C7B8AD51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79260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64</xdr:row>
      <xdr:rowOff>50800</xdr:rowOff>
    </xdr:from>
    <xdr:to>
      <xdr:col>0</xdr:col>
      <xdr:colOff>1679222</xdr:colOff>
      <xdr:row>64</xdr:row>
      <xdr:rowOff>1778000</xdr:rowOff>
    </xdr:to>
    <xdr:pic>
      <xdr:nvPicPr>
        <xdr:cNvPr id="109" name="502180662_45027_01">
          <a:extLst>
            <a:ext uri="{FF2B5EF4-FFF2-40B4-BE49-F238E27FC236}">
              <a16:creationId xmlns:a16="http://schemas.microsoft.com/office/drawing/2014/main" xmlns="" id="{7C55CC39-5522-DDE0-CF9F-A03965BE1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81089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70</xdr:row>
      <xdr:rowOff>50800</xdr:rowOff>
    </xdr:from>
    <xdr:to>
      <xdr:col>0</xdr:col>
      <xdr:colOff>1679222</xdr:colOff>
      <xdr:row>70</xdr:row>
      <xdr:rowOff>1778000</xdr:rowOff>
    </xdr:to>
    <xdr:pic>
      <xdr:nvPicPr>
        <xdr:cNvPr id="111" name="102179324_60062_01">
          <a:extLst>
            <a:ext uri="{FF2B5EF4-FFF2-40B4-BE49-F238E27FC236}">
              <a16:creationId xmlns:a16="http://schemas.microsoft.com/office/drawing/2014/main" xmlns="" id="{8E68A88B-306A-AF9A-3776-98F8731FF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82918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209109</xdr:colOff>
      <xdr:row>71</xdr:row>
      <xdr:rowOff>38893</xdr:rowOff>
    </xdr:from>
    <xdr:to>
      <xdr:col>0</xdr:col>
      <xdr:colOff>1738753</xdr:colOff>
      <xdr:row>71</xdr:row>
      <xdr:rowOff>1768474</xdr:rowOff>
    </xdr:to>
    <xdr:pic>
      <xdr:nvPicPr>
        <xdr:cNvPr id="113" name="102181991_80013_01">
          <a:extLst>
            <a:ext uri="{FF2B5EF4-FFF2-40B4-BE49-F238E27FC236}">
              <a16:creationId xmlns:a16="http://schemas.microsoft.com/office/drawing/2014/main" xmlns="" id="{DE17306C-34DF-0C3E-A452-39724387E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6890" y="122185112"/>
          <a:ext cx="1529644" cy="1729581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72</xdr:row>
      <xdr:rowOff>50800</xdr:rowOff>
    </xdr:from>
    <xdr:to>
      <xdr:col>0</xdr:col>
      <xdr:colOff>1679222</xdr:colOff>
      <xdr:row>72</xdr:row>
      <xdr:rowOff>1778000</xdr:rowOff>
    </xdr:to>
    <xdr:pic>
      <xdr:nvPicPr>
        <xdr:cNvPr id="115" name="102180946_60062_01">
          <a:extLst>
            <a:ext uri="{FF2B5EF4-FFF2-40B4-BE49-F238E27FC236}">
              <a16:creationId xmlns:a16="http://schemas.microsoft.com/office/drawing/2014/main" xmlns="" id="{8C9A1B48-0518-9605-2D91-6E8F97868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86575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73</xdr:row>
      <xdr:rowOff>50800</xdr:rowOff>
    </xdr:from>
    <xdr:to>
      <xdr:col>0</xdr:col>
      <xdr:colOff>1679222</xdr:colOff>
      <xdr:row>73</xdr:row>
      <xdr:rowOff>1778000</xdr:rowOff>
    </xdr:to>
    <xdr:pic>
      <xdr:nvPicPr>
        <xdr:cNvPr id="117" name="102180946_80013_01">
          <a:extLst>
            <a:ext uri="{FF2B5EF4-FFF2-40B4-BE49-F238E27FC236}">
              <a16:creationId xmlns:a16="http://schemas.microsoft.com/office/drawing/2014/main" xmlns="" id="{D0F86443-EF23-B7D5-30D9-C582A224E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88404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74</xdr:row>
      <xdr:rowOff>50800</xdr:rowOff>
    </xdr:from>
    <xdr:to>
      <xdr:col>0</xdr:col>
      <xdr:colOff>1679222</xdr:colOff>
      <xdr:row>74</xdr:row>
      <xdr:rowOff>1778000</xdr:rowOff>
    </xdr:to>
    <xdr:pic>
      <xdr:nvPicPr>
        <xdr:cNvPr id="119" name="102179638_80013_01">
          <a:extLst>
            <a:ext uri="{FF2B5EF4-FFF2-40B4-BE49-F238E27FC236}">
              <a16:creationId xmlns:a16="http://schemas.microsoft.com/office/drawing/2014/main" xmlns="" id="{D6C13AF5-7ED4-2A62-3E6D-4369DB9F6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90233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75</xdr:row>
      <xdr:rowOff>50800</xdr:rowOff>
    </xdr:from>
    <xdr:to>
      <xdr:col>0</xdr:col>
      <xdr:colOff>1679222</xdr:colOff>
      <xdr:row>75</xdr:row>
      <xdr:rowOff>1778000</xdr:rowOff>
    </xdr:to>
    <xdr:pic>
      <xdr:nvPicPr>
        <xdr:cNvPr id="121" name="102179646_80013_01">
          <a:extLst>
            <a:ext uri="{FF2B5EF4-FFF2-40B4-BE49-F238E27FC236}">
              <a16:creationId xmlns:a16="http://schemas.microsoft.com/office/drawing/2014/main" xmlns="" id="{A55BB80B-095D-E138-A158-A3DC530E3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92062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82</xdr:row>
      <xdr:rowOff>50800</xdr:rowOff>
    </xdr:from>
    <xdr:to>
      <xdr:col>0</xdr:col>
      <xdr:colOff>1679222</xdr:colOff>
      <xdr:row>82</xdr:row>
      <xdr:rowOff>1778000</xdr:rowOff>
    </xdr:to>
    <xdr:pic>
      <xdr:nvPicPr>
        <xdr:cNvPr id="123" name="502180090_70226_01">
          <a:extLst>
            <a:ext uri="{FF2B5EF4-FFF2-40B4-BE49-F238E27FC236}">
              <a16:creationId xmlns:a16="http://schemas.microsoft.com/office/drawing/2014/main" xmlns="" id="{FA1E5076-4D87-DA9D-7F34-977672A4F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93891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83</xdr:row>
      <xdr:rowOff>50800</xdr:rowOff>
    </xdr:from>
    <xdr:to>
      <xdr:col>0</xdr:col>
      <xdr:colOff>1679222</xdr:colOff>
      <xdr:row>83</xdr:row>
      <xdr:rowOff>1778000</xdr:rowOff>
    </xdr:to>
    <xdr:pic>
      <xdr:nvPicPr>
        <xdr:cNvPr id="125" name="502181001_30048_01">
          <a:extLst>
            <a:ext uri="{FF2B5EF4-FFF2-40B4-BE49-F238E27FC236}">
              <a16:creationId xmlns:a16="http://schemas.microsoft.com/office/drawing/2014/main" xmlns="" id="{61C88690-78AC-E8D6-78AC-FC629CB48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95719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84</xdr:row>
      <xdr:rowOff>50800</xdr:rowOff>
    </xdr:from>
    <xdr:to>
      <xdr:col>0</xdr:col>
      <xdr:colOff>1679222</xdr:colOff>
      <xdr:row>84</xdr:row>
      <xdr:rowOff>1778000</xdr:rowOff>
    </xdr:to>
    <xdr:pic>
      <xdr:nvPicPr>
        <xdr:cNvPr id="127" name="102179134_60013_01">
          <a:extLst>
            <a:ext uri="{FF2B5EF4-FFF2-40B4-BE49-F238E27FC236}">
              <a16:creationId xmlns:a16="http://schemas.microsoft.com/office/drawing/2014/main" xmlns="" id="{59002212-74C8-DE9D-0FD1-645B8B24E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97548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85</xdr:row>
      <xdr:rowOff>50800</xdr:rowOff>
    </xdr:from>
    <xdr:to>
      <xdr:col>0</xdr:col>
      <xdr:colOff>1679222</xdr:colOff>
      <xdr:row>85</xdr:row>
      <xdr:rowOff>1778000</xdr:rowOff>
    </xdr:to>
    <xdr:pic>
      <xdr:nvPicPr>
        <xdr:cNvPr id="129" name="502180632_60065_01">
          <a:extLst>
            <a:ext uri="{FF2B5EF4-FFF2-40B4-BE49-F238E27FC236}">
              <a16:creationId xmlns:a16="http://schemas.microsoft.com/office/drawing/2014/main" xmlns="" id="{3A3C1C46-8CFC-74B2-E8B5-8B4E43973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99377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86</xdr:row>
      <xdr:rowOff>50800</xdr:rowOff>
    </xdr:from>
    <xdr:to>
      <xdr:col>0</xdr:col>
      <xdr:colOff>1679222</xdr:colOff>
      <xdr:row>86</xdr:row>
      <xdr:rowOff>1778000</xdr:rowOff>
    </xdr:to>
    <xdr:pic>
      <xdr:nvPicPr>
        <xdr:cNvPr id="131" name="502180666_60145_01">
          <a:extLst>
            <a:ext uri="{FF2B5EF4-FFF2-40B4-BE49-F238E27FC236}">
              <a16:creationId xmlns:a16="http://schemas.microsoft.com/office/drawing/2014/main" xmlns="" id="{78675640-D8E5-1697-1F9F-173E2115D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01206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87</xdr:row>
      <xdr:rowOff>50800</xdr:rowOff>
    </xdr:from>
    <xdr:to>
      <xdr:col>0</xdr:col>
      <xdr:colOff>1679222</xdr:colOff>
      <xdr:row>87</xdr:row>
      <xdr:rowOff>1778000</xdr:rowOff>
    </xdr:to>
    <xdr:pic>
      <xdr:nvPicPr>
        <xdr:cNvPr id="133" name="502180666_D0541_01">
          <a:extLst>
            <a:ext uri="{FF2B5EF4-FFF2-40B4-BE49-F238E27FC236}">
              <a16:creationId xmlns:a16="http://schemas.microsoft.com/office/drawing/2014/main" xmlns="" id="{97BAC4D0-85FD-FE00-44B7-04475D206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03035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88</xdr:row>
      <xdr:rowOff>50800</xdr:rowOff>
    </xdr:from>
    <xdr:to>
      <xdr:col>0</xdr:col>
      <xdr:colOff>1679222</xdr:colOff>
      <xdr:row>88</xdr:row>
      <xdr:rowOff>1778000</xdr:rowOff>
    </xdr:to>
    <xdr:pic>
      <xdr:nvPicPr>
        <xdr:cNvPr id="135" name="502180632_80013_01">
          <a:extLst>
            <a:ext uri="{FF2B5EF4-FFF2-40B4-BE49-F238E27FC236}">
              <a16:creationId xmlns:a16="http://schemas.microsoft.com/office/drawing/2014/main" xmlns="" id="{BC50F68F-37C1-98F6-43EC-D315B1C86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04863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89</xdr:row>
      <xdr:rowOff>50800</xdr:rowOff>
    </xdr:from>
    <xdr:to>
      <xdr:col>0</xdr:col>
      <xdr:colOff>1679222</xdr:colOff>
      <xdr:row>89</xdr:row>
      <xdr:rowOff>1778000</xdr:rowOff>
    </xdr:to>
    <xdr:pic>
      <xdr:nvPicPr>
        <xdr:cNvPr id="137" name="502180666_80013_01">
          <a:extLst>
            <a:ext uri="{FF2B5EF4-FFF2-40B4-BE49-F238E27FC236}">
              <a16:creationId xmlns:a16="http://schemas.microsoft.com/office/drawing/2014/main" xmlns="" id="{077828C5-7F2C-76D4-05AC-6E648ABAC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06692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90</xdr:row>
      <xdr:rowOff>50800</xdr:rowOff>
    </xdr:from>
    <xdr:to>
      <xdr:col>0</xdr:col>
      <xdr:colOff>1679222</xdr:colOff>
      <xdr:row>90</xdr:row>
      <xdr:rowOff>1778000</xdr:rowOff>
    </xdr:to>
    <xdr:pic>
      <xdr:nvPicPr>
        <xdr:cNvPr id="139" name="102180143_80013_01">
          <a:extLst>
            <a:ext uri="{FF2B5EF4-FFF2-40B4-BE49-F238E27FC236}">
              <a16:creationId xmlns:a16="http://schemas.microsoft.com/office/drawing/2014/main" xmlns="" id="{FB34F7CB-917D-D86B-B00A-444663B8F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08521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91</xdr:row>
      <xdr:rowOff>50800</xdr:rowOff>
    </xdr:from>
    <xdr:to>
      <xdr:col>0</xdr:col>
      <xdr:colOff>1679222</xdr:colOff>
      <xdr:row>91</xdr:row>
      <xdr:rowOff>1778000</xdr:rowOff>
    </xdr:to>
    <xdr:pic>
      <xdr:nvPicPr>
        <xdr:cNvPr id="141" name="102177562_80013_01">
          <a:extLst>
            <a:ext uri="{FF2B5EF4-FFF2-40B4-BE49-F238E27FC236}">
              <a16:creationId xmlns:a16="http://schemas.microsoft.com/office/drawing/2014/main" xmlns="" id="{22C103C6-D1D7-5226-D2D0-FAAA1C52E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10350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92</xdr:row>
      <xdr:rowOff>50800</xdr:rowOff>
    </xdr:from>
    <xdr:to>
      <xdr:col>0</xdr:col>
      <xdr:colOff>1679222</xdr:colOff>
      <xdr:row>92</xdr:row>
      <xdr:rowOff>1778000</xdr:rowOff>
    </xdr:to>
    <xdr:pic>
      <xdr:nvPicPr>
        <xdr:cNvPr id="143" name="102180142_80013_01">
          <a:extLst>
            <a:ext uri="{FF2B5EF4-FFF2-40B4-BE49-F238E27FC236}">
              <a16:creationId xmlns:a16="http://schemas.microsoft.com/office/drawing/2014/main" xmlns="" id="{87161837-9C70-3B2A-9DA6-8E122DC17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12179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93</xdr:row>
      <xdr:rowOff>50800</xdr:rowOff>
    </xdr:from>
    <xdr:to>
      <xdr:col>0</xdr:col>
      <xdr:colOff>1679222</xdr:colOff>
      <xdr:row>93</xdr:row>
      <xdr:rowOff>1778000</xdr:rowOff>
    </xdr:to>
    <xdr:pic>
      <xdr:nvPicPr>
        <xdr:cNvPr id="145" name="102179645_80013_01">
          <a:extLst>
            <a:ext uri="{FF2B5EF4-FFF2-40B4-BE49-F238E27FC236}">
              <a16:creationId xmlns:a16="http://schemas.microsoft.com/office/drawing/2014/main" xmlns="" id="{F2578E2A-F583-1F14-CBDF-B6A4C811E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14007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94</xdr:row>
      <xdr:rowOff>50800</xdr:rowOff>
    </xdr:from>
    <xdr:to>
      <xdr:col>0</xdr:col>
      <xdr:colOff>1679222</xdr:colOff>
      <xdr:row>94</xdr:row>
      <xdr:rowOff>1778000</xdr:rowOff>
    </xdr:to>
    <xdr:pic>
      <xdr:nvPicPr>
        <xdr:cNvPr id="147" name="102179164_80013_01">
          <a:extLst>
            <a:ext uri="{FF2B5EF4-FFF2-40B4-BE49-F238E27FC236}">
              <a16:creationId xmlns:a16="http://schemas.microsoft.com/office/drawing/2014/main" xmlns="" id="{6D4EB921-7C15-5C39-FA4D-793F3C285F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15836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95</xdr:row>
      <xdr:rowOff>50800</xdr:rowOff>
    </xdr:from>
    <xdr:to>
      <xdr:col>0</xdr:col>
      <xdr:colOff>1679222</xdr:colOff>
      <xdr:row>95</xdr:row>
      <xdr:rowOff>1778000</xdr:rowOff>
    </xdr:to>
    <xdr:pic>
      <xdr:nvPicPr>
        <xdr:cNvPr id="149" name="502180982_80013_01">
          <a:extLst>
            <a:ext uri="{FF2B5EF4-FFF2-40B4-BE49-F238E27FC236}">
              <a16:creationId xmlns:a16="http://schemas.microsoft.com/office/drawing/2014/main" xmlns="" id="{86D78EF7-1522-7810-4285-43FC9343C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17665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96</xdr:row>
      <xdr:rowOff>50800</xdr:rowOff>
    </xdr:from>
    <xdr:to>
      <xdr:col>0</xdr:col>
      <xdr:colOff>1679222</xdr:colOff>
      <xdr:row>96</xdr:row>
      <xdr:rowOff>1778000</xdr:rowOff>
    </xdr:to>
    <xdr:pic>
      <xdr:nvPicPr>
        <xdr:cNvPr id="151" name="502180983_80013_01">
          <a:extLst>
            <a:ext uri="{FF2B5EF4-FFF2-40B4-BE49-F238E27FC236}">
              <a16:creationId xmlns:a16="http://schemas.microsoft.com/office/drawing/2014/main" xmlns="" id="{0AF31ED3-A924-8D50-1B8A-70EE6B719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19494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102</xdr:row>
      <xdr:rowOff>50800</xdr:rowOff>
    </xdr:from>
    <xdr:to>
      <xdr:col>0</xdr:col>
      <xdr:colOff>1679222</xdr:colOff>
      <xdr:row>102</xdr:row>
      <xdr:rowOff>1778000</xdr:rowOff>
    </xdr:to>
    <xdr:pic>
      <xdr:nvPicPr>
        <xdr:cNvPr id="153" name="502180972_60065_01">
          <a:extLst>
            <a:ext uri="{FF2B5EF4-FFF2-40B4-BE49-F238E27FC236}">
              <a16:creationId xmlns:a16="http://schemas.microsoft.com/office/drawing/2014/main" xmlns="" id="{927FA3DA-6BB5-F3D2-D3F0-8155CC3FB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21323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103</xdr:row>
      <xdr:rowOff>50800</xdr:rowOff>
    </xdr:from>
    <xdr:to>
      <xdr:col>0</xdr:col>
      <xdr:colOff>1679222</xdr:colOff>
      <xdr:row>103</xdr:row>
      <xdr:rowOff>1778000</xdr:rowOff>
    </xdr:to>
    <xdr:pic>
      <xdr:nvPicPr>
        <xdr:cNvPr id="155" name="502180388_80013_01">
          <a:extLst>
            <a:ext uri="{FF2B5EF4-FFF2-40B4-BE49-F238E27FC236}">
              <a16:creationId xmlns:a16="http://schemas.microsoft.com/office/drawing/2014/main" xmlns="" id="{E6095A95-C7A2-EC5F-1CDD-16168E34E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23151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104</xdr:row>
      <xdr:rowOff>50800</xdr:rowOff>
    </xdr:from>
    <xdr:to>
      <xdr:col>0</xdr:col>
      <xdr:colOff>1679222</xdr:colOff>
      <xdr:row>104</xdr:row>
      <xdr:rowOff>1778000</xdr:rowOff>
    </xdr:to>
    <xdr:pic>
      <xdr:nvPicPr>
        <xdr:cNvPr id="157" name="101179103_D0252_01">
          <a:extLst>
            <a:ext uri="{FF2B5EF4-FFF2-40B4-BE49-F238E27FC236}">
              <a16:creationId xmlns:a16="http://schemas.microsoft.com/office/drawing/2014/main" xmlns="" id="{ED0AC980-0AC8-BDB9-0C80-2DE57F6C5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24980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105</xdr:row>
      <xdr:rowOff>50800</xdr:rowOff>
    </xdr:from>
    <xdr:to>
      <xdr:col>0</xdr:col>
      <xdr:colOff>1679222</xdr:colOff>
      <xdr:row>105</xdr:row>
      <xdr:rowOff>1778000</xdr:rowOff>
    </xdr:to>
    <xdr:pic>
      <xdr:nvPicPr>
        <xdr:cNvPr id="159" name="101179103_D0267_01">
          <a:extLst>
            <a:ext uri="{FF2B5EF4-FFF2-40B4-BE49-F238E27FC236}">
              <a16:creationId xmlns:a16="http://schemas.microsoft.com/office/drawing/2014/main" xmlns="" id="{CE9C197D-AFDF-4110-EC7A-509C793D5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26809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106</xdr:row>
      <xdr:rowOff>50800</xdr:rowOff>
    </xdr:from>
    <xdr:to>
      <xdr:col>0</xdr:col>
      <xdr:colOff>1679222</xdr:colOff>
      <xdr:row>106</xdr:row>
      <xdr:rowOff>1778000</xdr:rowOff>
    </xdr:to>
    <xdr:pic>
      <xdr:nvPicPr>
        <xdr:cNvPr id="161" name="101179358_D0624_01">
          <a:extLst>
            <a:ext uri="{FF2B5EF4-FFF2-40B4-BE49-F238E27FC236}">
              <a16:creationId xmlns:a16="http://schemas.microsoft.com/office/drawing/2014/main" xmlns="" id="{DF663394-0CBF-D1B9-7EF8-CBF3D70E8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28638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107</xdr:row>
      <xdr:rowOff>50800</xdr:rowOff>
    </xdr:from>
    <xdr:to>
      <xdr:col>0</xdr:col>
      <xdr:colOff>1679222</xdr:colOff>
      <xdr:row>107</xdr:row>
      <xdr:rowOff>1778000</xdr:rowOff>
    </xdr:to>
    <xdr:pic>
      <xdr:nvPicPr>
        <xdr:cNvPr id="163" name="101179358_D0846_01">
          <a:extLst>
            <a:ext uri="{FF2B5EF4-FFF2-40B4-BE49-F238E27FC236}">
              <a16:creationId xmlns:a16="http://schemas.microsoft.com/office/drawing/2014/main" xmlns="" id="{47E98425-33F6-D1C3-8D31-2C05883D12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30467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108</xdr:row>
      <xdr:rowOff>50800</xdr:rowOff>
    </xdr:from>
    <xdr:to>
      <xdr:col>0</xdr:col>
      <xdr:colOff>1679222</xdr:colOff>
      <xdr:row>108</xdr:row>
      <xdr:rowOff>1778000</xdr:rowOff>
    </xdr:to>
    <xdr:pic>
      <xdr:nvPicPr>
        <xdr:cNvPr id="165" name="101179508_D0846_01">
          <a:extLst>
            <a:ext uri="{FF2B5EF4-FFF2-40B4-BE49-F238E27FC236}">
              <a16:creationId xmlns:a16="http://schemas.microsoft.com/office/drawing/2014/main" xmlns="" id="{5CDD710C-0DF9-D2DB-653F-612407C313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32295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109</xdr:row>
      <xdr:rowOff>50800</xdr:rowOff>
    </xdr:from>
    <xdr:to>
      <xdr:col>0</xdr:col>
      <xdr:colOff>1679222</xdr:colOff>
      <xdr:row>109</xdr:row>
      <xdr:rowOff>1778000</xdr:rowOff>
    </xdr:to>
    <xdr:pic>
      <xdr:nvPicPr>
        <xdr:cNvPr id="167" name="101179508_D1036_01">
          <a:extLst>
            <a:ext uri="{FF2B5EF4-FFF2-40B4-BE49-F238E27FC236}">
              <a16:creationId xmlns:a16="http://schemas.microsoft.com/office/drawing/2014/main" xmlns="" id="{532CD508-0E55-5E06-91A8-09EE3AE68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34124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110</xdr:row>
      <xdr:rowOff>50800</xdr:rowOff>
    </xdr:from>
    <xdr:to>
      <xdr:col>0</xdr:col>
      <xdr:colOff>1679222</xdr:colOff>
      <xdr:row>110</xdr:row>
      <xdr:rowOff>1778000</xdr:rowOff>
    </xdr:to>
    <xdr:pic>
      <xdr:nvPicPr>
        <xdr:cNvPr id="169" name="101179505_D0846_01">
          <a:extLst>
            <a:ext uri="{FF2B5EF4-FFF2-40B4-BE49-F238E27FC236}">
              <a16:creationId xmlns:a16="http://schemas.microsoft.com/office/drawing/2014/main" xmlns="" id="{5F8138D1-754F-5441-EFD0-C3EC21576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35953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111</xdr:row>
      <xdr:rowOff>50800</xdr:rowOff>
    </xdr:from>
    <xdr:to>
      <xdr:col>0</xdr:col>
      <xdr:colOff>1679222</xdr:colOff>
      <xdr:row>111</xdr:row>
      <xdr:rowOff>1778000</xdr:rowOff>
    </xdr:to>
    <xdr:pic>
      <xdr:nvPicPr>
        <xdr:cNvPr id="171" name="101179506_D0617_01">
          <a:extLst>
            <a:ext uri="{FF2B5EF4-FFF2-40B4-BE49-F238E27FC236}">
              <a16:creationId xmlns:a16="http://schemas.microsoft.com/office/drawing/2014/main" xmlns="" id="{4BBDE7A7-F32A-1006-3A5B-6FFF39DED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37782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112</xdr:row>
      <xdr:rowOff>50800</xdr:rowOff>
    </xdr:from>
    <xdr:to>
      <xdr:col>0</xdr:col>
      <xdr:colOff>1679222</xdr:colOff>
      <xdr:row>112</xdr:row>
      <xdr:rowOff>1778000</xdr:rowOff>
    </xdr:to>
    <xdr:pic>
      <xdr:nvPicPr>
        <xdr:cNvPr id="173" name="101179506_D0846_01">
          <a:extLst>
            <a:ext uri="{FF2B5EF4-FFF2-40B4-BE49-F238E27FC236}">
              <a16:creationId xmlns:a16="http://schemas.microsoft.com/office/drawing/2014/main" xmlns="" id="{359EEDF3-0826-E8CF-02B1-9AB742E21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39611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113</xdr:row>
      <xdr:rowOff>50800</xdr:rowOff>
    </xdr:from>
    <xdr:to>
      <xdr:col>0</xdr:col>
      <xdr:colOff>1679222</xdr:colOff>
      <xdr:row>113</xdr:row>
      <xdr:rowOff>1778000</xdr:rowOff>
    </xdr:to>
    <xdr:pic>
      <xdr:nvPicPr>
        <xdr:cNvPr id="175" name="201180904_50182_01">
          <a:extLst>
            <a:ext uri="{FF2B5EF4-FFF2-40B4-BE49-F238E27FC236}">
              <a16:creationId xmlns:a16="http://schemas.microsoft.com/office/drawing/2014/main" xmlns="" id="{BE8C09AE-10AC-C912-5A5A-25D9E040A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41439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114</xdr:row>
      <xdr:rowOff>50800</xdr:rowOff>
    </xdr:from>
    <xdr:to>
      <xdr:col>0</xdr:col>
      <xdr:colOff>1679222</xdr:colOff>
      <xdr:row>114</xdr:row>
      <xdr:rowOff>1778000</xdr:rowOff>
    </xdr:to>
    <xdr:pic>
      <xdr:nvPicPr>
        <xdr:cNvPr id="177" name="201180904_70180_01">
          <a:extLst>
            <a:ext uri="{FF2B5EF4-FFF2-40B4-BE49-F238E27FC236}">
              <a16:creationId xmlns:a16="http://schemas.microsoft.com/office/drawing/2014/main" xmlns="" id="{8F98CA09-852A-9852-9745-E7F06593F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43268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115</xdr:row>
      <xdr:rowOff>50800</xdr:rowOff>
    </xdr:from>
    <xdr:to>
      <xdr:col>0</xdr:col>
      <xdr:colOff>1679222</xdr:colOff>
      <xdr:row>115</xdr:row>
      <xdr:rowOff>1778000</xdr:rowOff>
    </xdr:to>
    <xdr:pic>
      <xdr:nvPicPr>
        <xdr:cNvPr id="179" name="201181013_C0516_01">
          <a:extLst>
            <a:ext uri="{FF2B5EF4-FFF2-40B4-BE49-F238E27FC236}">
              <a16:creationId xmlns:a16="http://schemas.microsoft.com/office/drawing/2014/main" xmlns="" id="{B30E90CA-B84A-573D-75CA-DF68B866B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45097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116</xdr:row>
      <xdr:rowOff>50800</xdr:rowOff>
    </xdr:from>
    <xdr:to>
      <xdr:col>0</xdr:col>
      <xdr:colOff>1679222</xdr:colOff>
      <xdr:row>116</xdr:row>
      <xdr:rowOff>1778000</xdr:rowOff>
    </xdr:to>
    <xdr:pic>
      <xdr:nvPicPr>
        <xdr:cNvPr id="181" name="201181038_50185_01">
          <a:extLst>
            <a:ext uri="{FF2B5EF4-FFF2-40B4-BE49-F238E27FC236}">
              <a16:creationId xmlns:a16="http://schemas.microsoft.com/office/drawing/2014/main" xmlns="" id="{228DC1F9-5B41-45F0-9788-7F9B802D5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46926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117</xdr:row>
      <xdr:rowOff>50800</xdr:rowOff>
    </xdr:from>
    <xdr:to>
      <xdr:col>0</xdr:col>
      <xdr:colOff>1679222</xdr:colOff>
      <xdr:row>117</xdr:row>
      <xdr:rowOff>1778000</xdr:rowOff>
    </xdr:to>
    <xdr:pic>
      <xdr:nvPicPr>
        <xdr:cNvPr id="183" name="201181205_C8460_01">
          <a:extLst>
            <a:ext uri="{FF2B5EF4-FFF2-40B4-BE49-F238E27FC236}">
              <a16:creationId xmlns:a16="http://schemas.microsoft.com/office/drawing/2014/main" xmlns="" id="{139A2B02-0C3E-095C-FB03-C70E2FE2C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48755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118</xdr:row>
      <xdr:rowOff>50800</xdr:rowOff>
    </xdr:from>
    <xdr:to>
      <xdr:col>0</xdr:col>
      <xdr:colOff>1679222</xdr:colOff>
      <xdr:row>118</xdr:row>
      <xdr:rowOff>1778000</xdr:rowOff>
    </xdr:to>
    <xdr:pic>
      <xdr:nvPicPr>
        <xdr:cNvPr id="185" name="101179358_D1036_01">
          <a:extLst>
            <a:ext uri="{FF2B5EF4-FFF2-40B4-BE49-F238E27FC236}">
              <a16:creationId xmlns:a16="http://schemas.microsoft.com/office/drawing/2014/main" xmlns="" id="{BF2244E2-F86D-9E22-5EE1-89E70968E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50583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119</xdr:row>
      <xdr:rowOff>50800</xdr:rowOff>
    </xdr:from>
    <xdr:to>
      <xdr:col>0</xdr:col>
      <xdr:colOff>1679222</xdr:colOff>
      <xdr:row>119</xdr:row>
      <xdr:rowOff>1778000</xdr:rowOff>
    </xdr:to>
    <xdr:pic>
      <xdr:nvPicPr>
        <xdr:cNvPr id="187" name="501179015_D0282_01">
          <a:extLst>
            <a:ext uri="{FF2B5EF4-FFF2-40B4-BE49-F238E27FC236}">
              <a16:creationId xmlns:a16="http://schemas.microsoft.com/office/drawing/2014/main" xmlns="" id="{E6D0F1EE-2733-1E64-4F75-CA2B9B18BD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52412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120</xdr:row>
      <xdr:rowOff>50800</xdr:rowOff>
    </xdr:from>
    <xdr:to>
      <xdr:col>0</xdr:col>
      <xdr:colOff>1679222</xdr:colOff>
      <xdr:row>120</xdr:row>
      <xdr:rowOff>1778000</xdr:rowOff>
    </xdr:to>
    <xdr:pic>
      <xdr:nvPicPr>
        <xdr:cNvPr id="189" name="101179105_D0258_01">
          <a:extLst>
            <a:ext uri="{FF2B5EF4-FFF2-40B4-BE49-F238E27FC236}">
              <a16:creationId xmlns:a16="http://schemas.microsoft.com/office/drawing/2014/main" xmlns="" id="{19E7808A-CE58-3BA1-DC84-169271080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54241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121</xdr:row>
      <xdr:rowOff>50800</xdr:rowOff>
    </xdr:from>
    <xdr:to>
      <xdr:col>0</xdr:col>
      <xdr:colOff>1679222</xdr:colOff>
      <xdr:row>121</xdr:row>
      <xdr:rowOff>1778000</xdr:rowOff>
    </xdr:to>
    <xdr:pic>
      <xdr:nvPicPr>
        <xdr:cNvPr id="191" name="101179505_D0619_01">
          <a:extLst>
            <a:ext uri="{FF2B5EF4-FFF2-40B4-BE49-F238E27FC236}">
              <a16:creationId xmlns:a16="http://schemas.microsoft.com/office/drawing/2014/main" xmlns="" id="{4C0FCCB6-3175-DD5C-5CD9-7B17EE33B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56070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122</xdr:row>
      <xdr:rowOff>50800</xdr:rowOff>
    </xdr:from>
    <xdr:to>
      <xdr:col>0</xdr:col>
      <xdr:colOff>1679222</xdr:colOff>
      <xdr:row>122</xdr:row>
      <xdr:rowOff>1778000</xdr:rowOff>
    </xdr:to>
    <xdr:pic>
      <xdr:nvPicPr>
        <xdr:cNvPr id="193" name="201180894_70145_01">
          <a:extLst>
            <a:ext uri="{FF2B5EF4-FFF2-40B4-BE49-F238E27FC236}">
              <a16:creationId xmlns:a16="http://schemas.microsoft.com/office/drawing/2014/main" xmlns="" id="{A227F294-3957-D7BA-FA63-41F29F056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57899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123</xdr:row>
      <xdr:rowOff>50800</xdr:rowOff>
    </xdr:from>
    <xdr:to>
      <xdr:col>0</xdr:col>
      <xdr:colOff>1679222</xdr:colOff>
      <xdr:row>123</xdr:row>
      <xdr:rowOff>1778000</xdr:rowOff>
    </xdr:to>
    <xdr:pic>
      <xdr:nvPicPr>
        <xdr:cNvPr id="195" name="201180468_40026_01">
          <a:extLst>
            <a:ext uri="{FF2B5EF4-FFF2-40B4-BE49-F238E27FC236}">
              <a16:creationId xmlns:a16="http://schemas.microsoft.com/office/drawing/2014/main" xmlns="" id="{729FBF1F-0F95-5E58-BFBF-820FA398E7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59727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124</xdr:row>
      <xdr:rowOff>50800</xdr:rowOff>
    </xdr:from>
    <xdr:to>
      <xdr:col>0</xdr:col>
      <xdr:colOff>1679222</xdr:colOff>
      <xdr:row>124</xdr:row>
      <xdr:rowOff>1778000</xdr:rowOff>
    </xdr:to>
    <xdr:pic>
      <xdr:nvPicPr>
        <xdr:cNvPr id="197" name="201180468_70140_01">
          <a:extLst>
            <a:ext uri="{FF2B5EF4-FFF2-40B4-BE49-F238E27FC236}">
              <a16:creationId xmlns:a16="http://schemas.microsoft.com/office/drawing/2014/main" xmlns="" id="{214F34AD-8AF2-68DF-60E5-72B8CEF25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61556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126</xdr:row>
      <xdr:rowOff>50800</xdr:rowOff>
    </xdr:from>
    <xdr:to>
      <xdr:col>0</xdr:col>
      <xdr:colOff>1679222</xdr:colOff>
      <xdr:row>126</xdr:row>
      <xdr:rowOff>1778000</xdr:rowOff>
    </xdr:to>
    <xdr:pic>
      <xdr:nvPicPr>
        <xdr:cNvPr id="199" name="201180467_60067_01">
          <a:extLst>
            <a:ext uri="{FF2B5EF4-FFF2-40B4-BE49-F238E27FC236}">
              <a16:creationId xmlns:a16="http://schemas.microsoft.com/office/drawing/2014/main" xmlns="" id="{FDB3F218-2005-421B-1F16-BEA8387396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63385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127</xdr:row>
      <xdr:rowOff>50800</xdr:rowOff>
    </xdr:from>
    <xdr:to>
      <xdr:col>0</xdr:col>
      <xdr:colOff>1679222</xdr:colOff>
      <xdr:row>127</xdr:row>
      <xdr:rowOff>1778000</xdr:rowOff>
    </xdr:to>
    <xdr:pic>
      <xdr:nvPicPr>
        <xdr:cNvPr id="201" name="201180468_60098_01">
          <a:extLst>
            <a:ext uri="{FF2B5EF4-FFF2-40B4-BE49-F238E27FC236}">
              <a16:creationId xmlns:a16="http://schemas.microsoft.com/office/drawing/2014/main" xmlns="" id="{8433DF89-6694-781A-1A5E-F7DF4339E0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65214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128</xdr:row>
      <xdr:rowOff>50800</xdr:rowOff>
    </xdr:from>
    <xdr:to>
      <xdr:col>0</xdr:col>
      <xdr:colOff>1679222</xdr:colOff>
      <xdr:row>128</xdr:row>
      <xdr:rowOff>1778000</xdr:rowOff>
    </xdr:to>
    <xdr:pic>
      <xdr:nvPicPr>
        <xdr:cNvPr id="203" name="101179509_D0622_01">
          <a:extLst>
            <a:ext uri="{FF2B5EF4-FFF2-40B4-BE49-F238E27FC236}">
              <a16:creationId xmlns:a16="http://schemas.microsoft.com/office/drawing/2014/main" xmlns="" id="{3A86947A-E9D4-F06C-844E-2229E619D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67043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129</xdr:row>
      <xdr:rowOff>50800</xdr:rowOff>
    </xdr:from>
    <xdr:to>
      <xdr:col>0</xdr:col>
      <xdr:colOff>1679222</xdr:colOff>
      <xdr:row>129</xdr:row>
      <xdr:rowOff>1778000</xdr:rowOff>
    </xdr:to>
    <xdr:pic>
      <xdr:nvPicPr>
        <xdr:cNvPr id="205" name="101179509_D0842_01">
          <a:extLst>
            <a:ext uri="{FF2B5EF4-FFF2-40B4-BE49-F238E27FC236}">
              <a16:creationId xmlns:a16="http://schemas.microsoft.com/office/drawing/2014/main" xmlns="" id="{133C3D45-E577-9C27-2623-4F5F97C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68871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130</xdr:row>
      <xdr:rowOff>50800</xdr:rowOff>
    </xdr:from>
    <xdr:to>
      <xdr:col>0</xdr:col>
      <xdr:colOff>1679222</xdr:colOff>
      <xdr:row>130</xdr:row>
      <xdr:rowOff>1778000</xdr:rowOff>
    </xdr:to>
    <xdr:pic>
      <xdr:nvPicPr>
        <xdr:cNvPr id="207" name="201180893_60072_01">
          <a:extLst>
            <a:ext uri="{FF2B5EF4-FFF2-40B4-BE49-F238E27FC236}">
              <a16:creationId xmlns:a16="http://schemas.microsoft.com/office/drawing/2014/main" xmlns="" id="{28F39F2D-685D-83E2-F254-BADB1D6B6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70700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131</xdr:row>
      <xdr:rowOff>50800</xdr:rowOff>
    </xdr:from>
    <xdr:to>
      <xdr:col>0</xdr:col>
      <xdr:colOff>1679222</xdr:colOff>
      <xdr:row>131</xdr:row>
      <xdr:rowOff>1778000</xdr:rowOff>
    </xdr:to>
    <xdr:pic>
      <xdr:nvPicPr>
        <xdr:cNvPr id="209" name="501173073_C0331_01">
          <a:extLst>
            <a:ext uri="{FF2B5EF4-FFF2-40B4-BE49-F238E27FC236}">
              <a16:creationId xmlns:a16="http://schemas.microsoft.com/office/drawing/2014/main" xmlns="" id="{E8411AE1-74E5-FA9C-BDF9-7FA787706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72529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132</xdr:row>
      <xdr:rowOff>50800</xdr:rowOff>
    </xdr:from>
    <xdr:to>
      <xdr:col>0</xdr:col>
      <xdr:colOff>1679222</xdr:colOff>
      <xdr:row>132</xdr:row>
      <xdr:rowOff>1778000</xdr:rowOff>
    </xdr:to>
    <xdr:pic>
      <xdr:nvPicPr>
        <xdr:cNvPr id="211" name="501180368_C4974_01">
          <a:extLst>
            <a:ext uri="{FF2B5EF4-FFF2-40B4-BE49-F238E27FC236}">
              <a16:creationId xmlns:a16="http://schemas.microsoft.com/office/drawing/2014/main" xmlns="" id="{80944FB6-6A88-287B-334A-8A46F7883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74358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133</xdr:row>
      <xdr:rowOff>50800</xdr:rowOff>
    </xdr:from>
    <xdr:to>
      <xdr:col>0</xdr:col>
      <xdr:colOff>1679222</xdr:colOff>
      <xdr:row>133</xdr:row>
      <xdr:rowOff>1778000</xdr:rowOff>
    </xdr:to>
    <xdr:pic>
      <xdr:nvPicPr>
        <xdr:cNvPr id="213" name="501180368_C7780_01">
          <a:extLst>
            <a:ext uri="{FF2B5EF4-FFF2-40B4-BE49-F238E27FC236}">
              <a16:creationId xmlns:a16="http://schemas.microsoft.com/office/drawing/2014/main" xmlns="" id="{36CA7B55-F0D4-10B3-E13D-2B4B157AE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76187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134</xdr:row>
      <xdr:rowOff>50800</xdr:rowOff>
    </xdr:from>
    <xdr:to>
      <xdr:col>0</xdr:col>
      <xdr:colOff>1679222</xdr:colOff>
      <xdr:row>134</xdr:row>
      <xdr:rowOff>1778000</xdr:rowOff>
    </xdr:to>
    <xdr:pic>
      <xdr:nvPicPr>
        <xdr:cNvPr id="215" name="101180711_D1022_01">
          <a:extLst>
            <a:ext uri="{FF2B5EF4-FFF2-40B4-BE49-F238E27FC236}">
              <a16:creationId xmlns:a16="http://schemas.microsoft.com/office/drawing/2014/main" xmlns="" id="{078400D0-20C8-68EE-C893-BB982E73C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78015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135</xdr:row>
      <xdr:rowOff>50800</xdr:rowOff>
    </xdr:from>
    <xdr:to>
      <xdr:col>0</xdr:col>
      <xdr:colOff>1679222</xdr:colOff>
      <xdr:row>135</xdr:row>
      <xdr:rowOff>1778000</xdr:rowOff>
    </xdr:to>
    <xdr:pic>
      <xdr:nvPicPr>
        <xdr:cNvPr id="217" name="101179359_D0274_01">
          <a:extLst>
            <a:ext uri="{FF2B5EF4-FFF2-40B4-BE49-F238E27FC236}">
              <a16:creationId xmlns:a16="http://schemas.microsoft.com/office/drawing/2014/main" xmlns="" id="{F55F988E-CC98-7BEA-6772-C09FBB49D4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79844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136</xdr:row>
      <xdr:rowOff>50800</xdr:rowOff>
    </xdr:from>
    <xdr:to>
      <xdr:col>0</xdr:col>
      <xdr:colOff>1679222</xdr:colOff>
      <xdr:row>136</xdr:row>
      <xdr:rowOff>1778000</xdr:rowOff>
    </xdr:to>
    <xdr:pic>
      <xdr:nvPicPr>
        <xdr:cNvPr id="219" name="201180483_20006_01">
          <a:extLst>
            <a:ext uri="{FF2B5EF4-FFF2-40B4-BE49-F238E27FC236}">
              <a16:creationId xmlns:a16="http://schemas.microsoft.com/office/drawing/2014/main" xmlns="" id="{B1D149C2-F701-9832-14BD-9B001ED94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81673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137</xdr:row>
      <xdr:rowOff>50800</xdr:rowOff>
    </xdr:from>
    <xdr:to>
      <xdr:col>0</xdr:col>
      <xdr:colOff>1679222</xdr:colOff>
      <xdr:row>137</xdr:row>
      <xdr:rowOff>1778000</xdr:rowOff>
    </xdr:to>
    <xdr:pic>
      <xdr:nvPicPr>
        <xdr:cNvPr id="221" name="201181233_C6834_01">
          <a:extLst>
            <a:ext uri="{FF2B5EF4-FFF2-40B4-BE49-F238E27FC236}">
              <a16:creationId xmlns:a16="http://schemas.microsoft.com/office/drawing/2014/main" xmlns="" id="{40FCBAB6-3970-6991-9E2E-F87BAC6F3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83502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138</xdr:row>
      <xdr:rowOff>50800</xdr:rowOff>
    </xdr:from>
    <xdr:to>
      <xdr:col>0</xdr:col>
      <xdr:colOff>1679222</xdr:colOff>
      <xdr:row>138</xdr:row>
      <xdr:rowOff>1778000</xdr:rowOff>
    </xdr:to>
    <xdr:pic>
      <xdr:nvPicPr>
        <xdr:cNvPr id="223" name="201181233_D1093_01">
          <a:extLst>
            <a:ext uri="{FF2B5EF4-FFF2-40B4-BE49-F238E27FC236}">
              <a16:creationId xmlns:a16="http://schemas.microsoft.com/office/drawing/2014/main" xmlns="" id="{53526824-8AAF-4851-F6CE-DEE63F9F5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85331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139</xdr:row>
      <xdr:rowOff>50800</xdr:rowOff>
    </xdr:from>
    <xdr:to>
      <xdr:col>0</xdr:col>
      <xdr:colOff>1679222</xdr:colOff>
      <xdr:row>139</xdr:row>
      <xdr:rowOff>1778000</xdr:rowOff>
    </xdr:to>
    <xdr:pic>
      <xdr:nvPicPr>
        <xdr:cNvPr id="225" name="201180117_20006_01">
          <a:extLst>
            <a:ext uri="{FF2B5EF4-FFF2-40B4-BE49-F238E27FC236}">
              <a16:creationId xmlns:a16="http://schemas.microsoft.com/office/drawing/2014/main" xmlns="" id="{3C60207A-45F7-75CE-ABCB-C419477EC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87159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140</xdr:row>
      <xdr:rowOff>50800</xdr:rowOff>
    </xdr:from>
    <xdr:to>
      <xdr:col>0</xdr:col>
      <xdr:colOff>1679222</xdr:colOff>
      <xdr:row>140</xdr:row>
      <xdr:rowOff>1778000</xdr:rowOff>
    </xdr:to>
    <xdr:pic>
      <xdr:nvPicPr>
        <xdr:cNvPr id="227" name="201180117_25073_01">
          <a:extLst>
            <a:ext uri="{FF2B5EF4-FFF2-40B4-BE49-F238E27FC236}">
              <a16:creationId xmlns:a16="http://schemas.microsoft.com/office/drawing/2014/main" xmlns="" id="{2AB001F2-3BD4-28ED-5CBA-A060B8EF5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88988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141</xdr:row>
      <xdr:rowOff>50800</xdr:rowOff>
    </xdr:from>
    <xdr:to>
      <xdr:col>0</xdr:col>
      <xdr:colOff>1679222</xdr:colOff>
      <xdr:row>141</xdr:row>
      <xdr:rowOff>1778000</xdr:rowOff>
    </xdr:to>
    <xdr:pic>
      <xdr:nvPicPr>
        <xdr:cNvPr id="229" name="201180117_C4385_01">
          <a:extLst>
            <a:ext uri="{FF2B5EF4-FFF2-40B4-BE49-F238E27FC236}">
              <a16:creationId xmlns:a16="http://schemas.microsoft.com/office/drawing/2014/main" xmlns="" id="{D223426C-8A38-6A6F-0DC4-D8461D5A2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90817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142</xdr:row>
      <xdr:rowOff>50800</xdr:rowOff>
    </xdr:from>
    <xdr:to>
      <xdr:col>0</xdr:col>
      <xdr:colOff>1679222</xdr:colOff>
      <xdr:row>142</xdr:row>
      <xdr:rowOff>1778000</xdr:rowOff>
    </xdr:to>
    <xdr:pic>
      <xdr:nvPicPr>
        <xdr:cNvPr id="231" name="201180117_D0820_01">
          <a:extLst>
            <a:ext uri="{FF2B5EF4-FFF2-40B4-BE49-F238E27FC236}">
              <a16:creationId xmlns:a16="http://schemas.microsoft.com/office/drawing/2014/main" xmlns="" id="{72D84634-8767-A246-1435-BD8B5BA14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92646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143</xdr:row>
      <xdr:rowOff>50800</xdr:rowOff>
    </xdr:from>
    <xdr:to>
      <xdr:col>0</xdr:col>
      <xdr:colOff>1679222</xdr:colOff>
      <xdr:row>143</xdr:row>
      <xdr:rowOff>1778000</xdr:rowOff>
    </xdr:to>
    <xdr:pic>
      <xdr:nvPicPr>
        <xdr:cNvPr id="233" name="201181006_40052_01">
          <a:extLst>
            <a:ext uri="{FF2B5EF4-FFF2-40B4-BE49-F238E27FC236}">
              <a16:creationId xmlns:a16="http://schemas.microsoft.com/office/drawing/2014/main" xmlns="" id="{03885495-7620-8372-96FC-5DA80064B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94475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144</xdr:row>
      <xdr:rowOff>50800</xdr:rowOff>
    </xdr:from>
    <xdr:to>
      <xdr:col>0</xdr:col>
      <xdr:colOff>1679222</xdr:colOff>
      <xdr:row>144</xdr:row>
      <xdr:rowOff>1778000</xdr:rowOff>
    </xdr:to>
    <xdr:pic>
      <xdr:nvPicPr>
        <xdr:cNvPr id="235" name="201181233_C4656_01">
          <a:extLst>
            <a:ext uri="{FF2B5EF4-FFF2-40B4-BE49-F238E27FC236}">
              <a16:creationId xmlns:a16="http://schemas.microsoft.com/office/drawing/2014/main" xmlns="" id="{9AFB6F8C-40F4-F0EA-6934-BDCC8CA0D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96303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145</xdr:row>
      <xdr:rowOff>50800</xdr:rowOff>
    </xdr:from>
    <xdr:to>
      <xdr:col>0</xdr:col>
      <xdr:colOff>1679222</xdr:colOff>
      <xdr:row>145</xdr:row>
      <xdr:rowOff>1778000</xdr:rowOff>
    </xdr:to>
    <xdr:pic>
      <xdr:nvPicPr>
        <xdr:cNvPr id="237" name="201180117_70139_01">
          <a:extLst>
            <a:ext uri="{FF2B5EF4-FFF2-40B4-BE49-F238E27FC236}">
              <a16:creationId xmlns:a16="http://schemas.microsoft.com/office/drawing/2014/main" xmlns="" id="{B658F39C-D398-41C6-D4CD-808785967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98132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146</xdr:row>
      <xdr:rowOff>50800</xdr:rowOff>
    </xdr:from>
    <xdr:to>
      <xdr:col>0</xdr:col>
      <xdr:colOff>1679222</xdr:colOff>
      <xdr:row>146</xdr:row>
      <xdr:rowOff>1778000</xdr:rowOff>
    </xdr:to>
    <xdr:pic>
      <xdr:nvPicPr>
        <xdr:cNvPr id="239" name="201180901_20006_01">
          <a:extLst>
            <a:ext uri="{FF2B5EF4-FFF2-40B4-BE49-F238E27FC236}">
              <a16:creationId xmlns:a16="http://schemas.microsoft.com/office/drawing/2014/main" xmlns="" id="{6A065C3D-D8B0-0EF4-A619-ADB898F29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199961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147</xdr:row>
      <xdr:rowOff>50800</xdr:rowOff>
    </xdr:from>
    <xdr:to>
      <xdr:col>0</xdr:col>
      <xdr:colOff>1679222</xdr:colOff>
      <xdr:row>147</xdr:row>
      <xdr:rowOff>1778000</xdr:rowOff>
    </xdr:to>
    <xdr:pic>
      <xdr:nvPicPr>
        <xdr:cNvPr id="241" name="201180912_65025_01">
          <a:extLst>
            <a:ext uri="{FF2B5EF4-FFF2-40B4-BE49-F238E27FC236}">
              <a16:creationId xmlns:a16="http://schemas.microsoft.com/office/drawing/2014/main" xmlns="" id="{1732F718-BF45-C0E8-7C1E-1A8E2E3FA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01790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148</xdr:row>
      <xdr:rowOff>50800</xdr:rowOff>
    </xdr:from>
    <xdr:to>
      <xdr:col>0</xdr:col>
      <xdr:colOff>1679222</xdr:colOff>
      <xdr:row>148</xdr:row>
      <xdr:rowOff>1778000</xdr:rowOff>
    </xdr:to>
    <xdr:pic>
      <xdr:nvPicPr>
        <xdr:cNvPr id="243" name="201179703_20006_01">
          <a:extLst>
            <a:ext uri="{FF2B5EF4-FFF2-40B4-BE49-F238E27FC236}">
              <a16:creationId xmlns:a16="http://schemas.microsoft.com/office/drawing/2014/main" xmlns="" id="{7F509518-1299-9CB8-7DFA-198A34700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03619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149</xdr:row>
      <xdr:rowOff>50800</xdr:rowOff>
    </xdr:from>
    <xdr:to>
      <xdr:col>0</xdr:col>
      <xdr:colOff>1679222</xdr:colOff>
      <xdr:row>149</xdr:row>
      <xdr:rowOff>1778000</xdr:rowOff>
    </xdr:to>
    <xdr:pic>
      <xdr:nvPicPr>
        <xdr:cNvPr id="245" name="201180481_30095_01">
          <a:extLst>
            <a:ext uri="{FF2B5EF4-FFF2-40B4-BE49-F238E27FC236}">
              <a16:creationId xmlns:a16="http://schemas.microsoft.com/office/drawing/2014/main" xmlns="" id="{5D591A75-F3EC-FD9E-F3BA-BA2544567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05447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150</xdr:row>
      <xdr:rowOff>50800</xdr:rowOff>
    </xdr:from>
    <xdr:to>
      <xdr:col>0</xdr:col>
      <xdr:colOff>1679222</xdr:colOff>
      <xdr:row>150</xdr:row>
      <xdr:rowOff>1778000</xdr:rowOff>
    </xdr:to>
    <xdr:pic>
      <xdr:nvPicPr>
        <xdr:cNvPr id="247" name="201181040_25015_01">
          <a:extLst>
            <a:ext uri="{FF2B5EF4-FFF2-40B4-BE49-F238E27FC236}">
              <a16:creationId xmlns:a16="http://schemas.microsoft.com/office/drawing/2014/main" xmlns="" id="{D4B8ACDF-5846-9500-673F-4EE2E45C8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07276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151</xdr:row>
      <xdr:rowOff>50800</xdr:rowOff>
    </xdr:from>
    <xdr:to>
      <xdr:col>0</xdr:col>
      <xdr:colOff>1679222</xdr:colOff>
      <xdr:row>151</xdr:row>
      <xdr:rowOff>1778000</xdr:rowOff>
    </xdr:to>
    <xdr:pic>
      <xdr:nvPicPr>
        <xdr:cNvPr id="249" name="201181233_C9304_01">
          <a:extLst>
            <a:ext uri="{FF2B5EF4-FFF2-40B4-BE49-F238E27FC236}">
              <a16:creationId xmlns:a16="http://schemas.microsoft.com/office/drawing/2014/main" xmlns="" id="{3D6CA494-58A0-9EEE-2536-DB95996EFC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091055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152</xdr:row>
      <xdr:rowOff>50800</xdr:rowOff>
    </xdr:from>
    <xdr:to>
      <xdr:col>0</xdr:col>
      <xdr:colOff>1679222</xdr:colOff>
      <xdr:row>152</xdr:row>
      <xdr:rowOff>1778000</xdr:rowOff>
    </xdr:to>
    <xdr:pic>
      <xdr:nvPicPr>
        <xdr:cNvPr id="251" name="201179043_D0807_01">
          <a:extLst>
            <a:ext uri="{FF2B5EF4-FFF2-40B4-BE49-F238E27FC236}">
              <a16:creationId xmlns:a16="http://schemas.microsoft.com/office/drawing/2014/main" xmlns="" id="{29AABFAF-3E8D-2745-51AB-5B22DB4F4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109343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153</xdr:row>
      <xdr:rowOff>50800</xdr:rowOff>
    </xdr:from>
    <xdr:to>
      <xdr:col>0</xdr:col>
      <xdr:colOff>1679222</xdr:colOff>
      <xdr:row>153</xdr:row>
      <xdr:rowOff>1778000</xdr:rowOff>
    </xdr:to>
    <xdr:pic>
      <xdr:nvPicPr>
        <xdr:cNvPr id="253" name="201180168_D0407_01">
          <a:extLst>
            <a:ext uri="{FF2B5EF4-FFF2-40B4-BE49-F238E27FC236}">
              <a16:creationId xmlns:a16="http://schemas.microsoft.com/office/drawing/2014/main" xmlns="" id="{985258D4-A5C2-80B1-A9F5-F3280BCFB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127631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154</xdr:row>
      <xdr:rowOff>50800</xdr:rowOff>
    </xdr:from>
    <xdr:to>
      <xdr:col>0</xdr:col>
      <xdr:colOff>1679222</xdr:colOff>
      <xdr:row>154</xdr:row>
      <xdr:rowOff>1778000</xdr:rowOff>
    </xdr:to>
    <xdr:pic>
      <xdr:nvPicPr>
        <xdr:cNvPr id="255" name="501159886_C1548_01">
          <a:extLst>
            <a:ext uri="{FF2B5EF4-FFF2-40B4-BE49-F238E27FC236}">
              <a16:creationId xmlns:a16="http://schemas.microsoft.com/office/drawing/2014/main" xmlns="" id="{3E141339-E9AF-73DB-ABBA-7662CEF74B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14591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155</xdr:row>
      <xdr:rowOff>50800</xdr:rowOff>
    </xdr:from>
    <xdr:to>
      <xdr:col>0</xdr:col>
      <xdr:colOff>1679222</xdr:colOff>
      <xdr:row>155</xdr:row>
      <xdr:rowOff>1778000</xdr:rowOff>
    </xdr:to>
    <xdr:pic>
      <xdr:nvPicPr>
        <xdr:cNvPr id="257" name="201180170_60132_01">
          <a:extLst>
            <a:ext uri="{FF2B5EF4-FFF2-40B4-BE49-F238E27FC236}">
              <a16:creationId xmlns:a16="http://schemas.microsoft.com/office/drawing/2014/main" xmlns="" id="{F6C282E3-6A5A-2135-A5E0-E4AC6F57C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164207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149578</xdr:colOff>
      <xdr:row>156</xdr:row>
      <xdr:rowOff>50800</xdr:rowOff>
    </xdr:from>
    <xdr:to>
      <xdr:col>0</xdr:col>
      <xdr:colOff>1679222</xdr:colOff>
      <xdr:row>156</xdr:row>
      <xdr:rowOff>1778000</xdr:rowOff>
    </xdr:to>
    <xdr:pic>
      <xdr:nvPicPr>
        <xdr:cNvPr id="259" name="201178543_C0823_01">
          <a:extLst>
            <a:ext uri="{FF2B5EF4-FFF2-40B4-BE49-F238E27FC236}">
              <a16:creationId xmlns:a16="http://schemas.microsoft.com/office/drawing/2014/main" xmlns="" id="{52E39BFF-4CBB-6A45-6F60-0227194D9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078" y="218249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</xdr:row>
      <xdr:rowOff>50800</xdr:rowOff>
    </xdr:from>
    <xdr:to>
      <xdr:col>1</xdr:col>
      <xdr:colOff>1679222</xdr:colOff>
      <xdr:row>2</xdr:row>
      <xdr:rowOff>1778000</xdr:rowOff>
    </xdr:to>
    <xdr:pic>
      <xdr:nvPicPr>
        <xdr:cNvPr id="263" name="102179618_80013_02">
          <a:extLst>
            <a:ext uri="{FF2B5EF4-FFF2-40B4-BE49-F238E27FC236}">
              <a16:creationId xmlns:a16="http://schemas.microsoft.com/office/drawing/2014/main" xmlns="" id="{80E2111E-B276-75D9-17D7-FE6CB80FF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622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3</xdr:row>
      <xdr:rowOff>50800</xdr:rowOff>
    </xdr:from>
    <xdr:to>
      <xdr:col>1</xdr:col>
      <xdr:colOff>1679222</xdr:colOff>
      <xdr:row>3</xdr:row>
      <xdr:rowOff>1778000</xdr:rowOff>
    </xdr:to>
    <xdr:pic>
      <xdr:nvPicPr>
        <xdr:cNvPr id="265" name="502181312_70449_02">
          <a:extLst>
            <a:ext uri="{FF2B5EF4-FFF2-40B4-BE49-F238E27FC236}">
              <a16:creationId xmlns:a16="http://schemas.microsoft.com/office/drawing/2014/main" xmlns="" id="{3C5C6870-EC99-071F-A690-531DCB71A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2451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4</xdr:row>
      <xdr:rowOff>50800</xdr:rowOff>
    </xdr:from>
    <xdr:to>
      <xdr:col>1</xdr:col>
      <xdr:colOff>1679222</xdr:colOff>
      <xdr:row>4</xdr:row>
      <xdr:rowOff>1778000</xdr:rowOff>
    </xdr:to>
    <xdr:pic>
      <xdr:nvPicPr>
        <xdr:cNvPr id="267" name="102179628_80013_02">
          <a:extLst>
            <a:ext uri="{FF2B5EF4-FFF2-40B4-BE49-F238E27FC236}">
              <a16:creationId xmlns:a16="http://schemas.microsoft.com/office/drawing/2014/main" xmlns="" id="{2AE44022-9C0F-0C80-C089-0DBFA3FFD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4279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10</xdr:row>
      <xdr:rowOff>50800</xdr:rowOff>
    </xdr:from>
    <xdr:to>
      <xdr:col>1</xdr:col>
      <xdr:colOff>1679222</xdr:colOff>
      <xdr:row>10</xdr:row>
      <xdr:rowOff>1778000</xdr:rowOff>
    </xdr:to>
    <xdr:pic>
      <xdr:nvPicPr>
        <xdr:cNvPr id="269" name="502180085_80013_02">
          <a:extLst>
            <a:ext uri="{FF2B5EF4-FFF2-40B4-BE49-F238E27FC236}">
              <a16:creationId xmlns:a16="http://schemas.microsoft.com/office/drawing/2014/main" xmlns="" id="{7DE0A703-8AA1-A42C-6CE0-190919A2B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6108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11</xdr:row>
      <xdr:rowOff>50800</xdr:rowOff>
    </xdr:from>
    <xdr:to>
      <xdr:col>1</xdr:col>
      <xdr:colOff>1679222</xdr:colOff>
      <xdr:row>11</xdr:row>
      <xdr:rowOff>1778000</xdr:rowOff>
    </xdr:to>
    <xdr:pic>
      <xdr:nvPicPr>
        <xdr:cNvPr id="271" name="502179388_60013_02">
          <a:extLst>
            <a:ext uri="{FF2B5EF4-FFF2-40B4-BE49-F238E27FC236}">
              <a16:creationId xmlns:a16="http://schemas.microsoft.com/office/drawing/2014/main" xmlns="" id="{3F3FFA07-AA9D-E80F-EC92-57346E51B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7937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12</xdr:row>
      <xdr:rowOff>50800</xdr:rowOff>
    </xdr:from>
    <xdr:to>
      <xdr:col>1</xdr:col>
      <xdr:colOff>1679222</xdr:colOff>
      <xdr:row>12</xdr:row>
      <xdr:rowOff>1778000</xdr:rowOff>
    </xdr:to>
    <xdr:pic>
      <xdr:nvPicPr>
        <xdr:cNvPr id="273" name="502180390_20009_02">
          <a:extLst>
            <a:ext uri="{FF2B5EF4-FFF2-40B4-BE49-F238E27FC236}">
              <a16:creationId xmlns:a16="http://schemas.microsoft.com/office/drawing/2014/main" xmlns="" id="{412858AB-0B34-C7BB-9636-D87D5B58E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9766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13</xdr:row>
      <xdr:rowOff>50800</xdr:rowOff>
    </xdr:from>
    <xdr:to>
      <xdr:col>1</xdr:col>
      <xdr:colOff>1679222</xdr:colOff>
      <xdr:row>13</xdr:row>
      <xdr:rowOff>1778000</xdr:rowOff>
    </xdr:to>
    <xdr:pic>
      <xdr:nvPicPr>
        <xdr:cNvPr id="275" name="502180390_80013_02">
          <a:extLst>
            <a:ext uri="{FF2B5EF4-FFF2-40B4-BE49-F238E27FC236}">
              <a16:creationId xmlns:a16="http://schemas.microsoft.com/office/drawing/2014/main" xmlns="" id="{2F635BF0-62D7-A134-DA22-17E5FCFF7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1595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14</xdr:row>
      <xdr:rowOff>50800</xdr:rowOff>
    </xdr:from>
    <xdr:to>
      <xdr:col>1</xdr:col>
      <xdr:colOff>1679222</xdr:colOff>
      <xdr:row>14</xdr:row>
      <xdr:rowOff>1778000</xdr:rowOff>
    </xdr:to>
    <xdr:pic>
      <xdr:nvPicPr>
        <xdr:cNvPr id="277" name="502180390_D0541_02">
          <a:extLst>
            <a:ext uri="{FF2B5EF4-FFF2-40B4-BE49-F238E27FC236}">
              <a16:creationId xmlns:a16="http://schemas.microsoft.com/office/drawing/2014/main" xmlns="" id="{DC72B8BC-A4B4-F127-3B8B-C22BEC7F4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3423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15</xdr:row>
      <xdr:rowOff>50800</xdr:rowOff>
    </xdr:from>
    <xdr:to>
      <xdr:col>1</xdr:col>
      <xdr:colOff>1679222</xdr:colOff>
      <xdr:row>15</xdr:row>
      <xdr:rowOff>1778000</xdr:rowOff>
    </xdr:to>
    <xdr:pic>
      <xdr:nvPicPr>
        <xdr:cNvPr id="279" name="502180424_20009_02">
          <a:extLst>
            <a:ext uri="{FF2B5EF4-FFF2-40B4-BE49-F238E27FC236}">
              <a16:creationId xmlns:a16="http://schemas.microsoft.com/office/drawing/2014/main" xmlns="" id="{37E04B58-FE98-240C-FF61-354522F38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5252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16</xdr:row>
      <xdr:rowOff>50800</xdr:rowOff>
    </xdr:from>
    <xdr:to>
      <xdr:col>1</xdr:col>
      <xdr:colOff>1679222</xdr:colOff>
      <xdr:row>16</xdr:row>
      <xdr:rowOff>1778000</xdr:rowOff>
    </xdr:to>
    <xdr:pic>
      <xdr:nvPicPr>
        <xdr:cNvPr id="281" name="502180424_70429_02">
          <a:extLst>
            <a:ext uri="{FF2B5EF4-FFF2-40B4-BE49-F238E27FC236}">
              <a16:creationId xmlns:a16="http://schemas.microsoft.com/office/drawing/2014/main" xmlns="" id="{BF3D8A10-5BDF-DFF7-F4ED-5B387BA81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7081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17</xdr:row>
      <xdr:rowOff>50800</xdr:rowOff>
    </xdr:from>
    <xdr:to>
      <xdr:col>1</xdr:col>
      <xdr:colOff>1679222</xdr:colOff>
      <xdr:row>17</xdr:row>
      <xdr:rowOff>1778000</xdr:rowOff>
    </xdr:to>
    <xdr:pic>
      <xdr:nvPicPr>
        <xdr:cNvPr id="283" name="502180633_80013_02">
          <a:extLst>
            <a:ext uri="{FF2B5EF4-FFF2-40B4-BE49-F238E27FC236}">
              <a16:creationId xmlns:a16="http://schemas.microsoft.com/office/drawing/2014/main" xmlns="" id="{6FF89706-7819-5AB6-6078-0B78ACEBA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8910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18</xdr:row>
      <xdr:rowOff>50800</xdr:rowOff>
    </xdr:from>
    <xdr:to>
      <xdr:col>1</xdr:col>
      <xdr:colOff>1679222</xdr:colOff>
      <xdr:row>18</xdr:row>
      <xdr:rowOff>1778000</xdr:rowOff>
    </xdr:to>
    <xdr:pic>
      <xdr:nvPicPr>
        <xdr:cNvPr id="285" name="502180978_20039_02">
          <a:extLst>
            <a:ext uri="{FF2B5EF4-FFF2-40B4-BE49-F238E27FC236}">
              <a16:creationId xmlns:a16="http://schemas.microsoft.com/office/drawing/2014/main" xmlns="" id="{0F81E8A4-9B1B-E877-E559-254727075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20739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19</xdr:row>
      <xdr:rowOff>50800</xdr:rowOff>
    </xdr:from>
    <xdr:to>
      <xdr:col>1</xdr:col>
      <xdr:colOff>1679222</xdr:colOff>
      <xdr:row>19</xdr:row>
      <xdr:rowOff>1778000</xdr:rowOff>
    </xdr:to>
    <xdr:pic>
      <xdr:nvPicPr>
        <xdr:cNvPr id="287" name="502180424_65221_02">
          <a:extLst>
            <a:ext uri="{FF2B5EF4-FFF2-40B4-BE49-F238E27FC236}">
              <a16:creationId xmlns:a16="http://schemas.microsoft.com/office/drawing/2014/main" xmlns="" id="{FF2AAAA8-1B43-8D31-75B8-F833EABF1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22567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20</xdr:row>
      <xdr:rowOff>50800</xdr:rowOff>
    </xdr:from>
    <xdr:to>
      <xdr:col>1</xdr:col>
      <xdr:colOff>1679222</xdr:colOff>
      <xdr:row>20</xdr:row>
      <xdr:rowOff>1778000</xdr:rowOff>
    </xdr:to>
    <xdr:pic>
      <xdr:nvPicPr>
        <xdr:cNvPr id="289" name="502180979_20039_02">
          <a:extLst>
            <a:ext uri="{FF2B5EF4-FFF2-40B4-BE49-F238E27FC236}">
              <a16:creationId xmlns:a16="http://schemas.microsoft.com/office/drawing/2014/main" xmlns="" id="{7EF96287-CF32-3449-CA27-EA1834587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24396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21</xdr:row>
      <xdr:rowOff>50800</xdr:rowOff>
    </xdr:from>
    <xdr:to>
      <xdr:col>1</xdr:col>
      <xdr:colOff>1679222</xdr:colOff>
      <xdr:row>21</xdr:row>
      <xdr:rowOff>1778000</xdr:rowOff>
    </xdr:to>
    <xdr:pic>
      <xdr:nvPicPr>
        <xdr:cNvPr id="295" name="502180985_20002_02">
          <a:extLst>
            <a:ext uri="{FF2B5EF4-FFF2-40B4-BE49-F238E27FC236}">
              <a16:creationId xmlns:a16="http://schemas.microsoft.com/office/drawing/2014/main" xmlns="" id="{9DB2C96A-698D-045A-AA4D-D37363A67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29883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22</xdr:row>
      <xdr:rowOff>50800</xdr:rowOff>
    </xdr:from>
    <xdr:to>
      <xdr:col>1</xdr:col>
      <xdr:colOff>1679222</xdr:colOff>
      <xdr:row>22</xdr:row>
      <xdr:rowOff>1778000</xdr:rowOff>
    </xdr:to>
    <xdr:pic>
      <xdr:nvPicPr>
        <xdr:cNvPr id="299" name="502180990_20039_02">
          <a:extLst>
            <a:ext uri="{FF2B5EF4-FFF2-40B4-BE49-F238E27FC236}">
              <a16:creationId xmlns:a16="http://schemas.microsoft.com/office/drawing/2014/main" xmlns="" id="{87D7B8D2-0782-A074-137E-A97C56163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33540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23</xdr:row>
      <xdr:rowOff>50800</xdr:rowOff>
    </xdr:from>
    <xdr:to>
      <xdr:col>1</xdr:col>
      <xdr:colOff>1679222</xdr:colOff>
      <xdr:row>23</xdr:row>
      <xdr:rowOff>1778000</xdr:rowOff>
    </xdr:to>
    <xdr:pic>
      <xdr:nvPicPr>
        <xdr:cNvPr id="301" name="502179388_70314_02">
          <a:extLst>
            <a:ext uri="{FF2B5EF4-FFF2-40B4-BE49-F238E27FC236}">
              <a16:creationId xmlns:a16="http://schemas.microsoft.com/office/drawing/2014/main" xmlns="" id="{6D71FC9F-B063-84BD-EDEC-842B5D125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35369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24</xdr:row>
      <xdr:rowOff>50800</xdr:rowOff>
    </xdr:from>
    <xdr:to>
      <xdr:col>1</xdr:col>
      <xdr:colOff>1679222</xdr:colOff>
      <xdr:row>24</xdr:row>
      <xdr:rowOff>1778000</xdr:rowOff>
    </xdr:to>
    <xdr:pic>
      <xdr:nvPicPr>
        <xdr:cNvPr id="303" name="502179389_25014_02">
          <a:extLst>
            <a:ext uri="{FF2B5EF4-FFF2-40B4-BE49-F238E27FC236}">
              <a16:creationId xmlns:a16="http://schemas.microsoft.com/office/drawing/2014/main" xmlns="" id="{DB21A7EE-EBCB-73FC-ED0C-B58F11CBE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37198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25</xdr:row>
      <xdr:rowOff>50800</xdr:rowOff>
    </xdr:from>
    <xdr:to>
      <xdr:col>1</xdr:col>
      <xdr:colOff>1679222</xdr:colOff>
      <xdr:row>25</xdr:row>
      <xdr:rowOff>1778000</xdr:rowOff>
    </xdr:to>
    <xdr:pic>
      <xdr:nvPicPr>
        <xdr:cNvPr id="305" name="502179924_65135_02">
          <a:extLst>
            <a:ext uri="{FF2B5EF4-FFF2-40B4-BE49-F238E27FC236}">
              <a16:creationId xmlns:a16="http://schemas.microsoft.com/office/drawing/2014/main" xmlns="" id="{46DEAA35-FC72-5F0E-DDED-2FBE769C8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39027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26</xdr:row>
      <xdr:rowOff>50800</xdr:rowOff>
    </xdr:from>
    <xdr:to>
      <xdr:col>1</xdr:col>
      <xdr:colOff>1679222</xdr:colOff>
      <xdr:row>26</xdr:row>
      <xdr:rowOff>1778000</xdr:rowOff>
    </xdr:to>
    <xdr:pic>
      <xdr:nvPicPr>
        <xdr:cNvPr id="307" name="502179925_65135_02">
          <a:extLst>
            <a:ext uri="{FF2B5EF4-FFF2-40B4-BE49-F238E27FC236}">
              <a16:creationId xmlns:a16="http://schemas.microsoft.com/office/drawing/2014/main" xmlns="" id="{24F73E4D-8B46-26C8-7B82-E0C8C22AD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40855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27</xdr:row>
      <xdr:rowOff>50800</xdr:rowOff>
    </xdr:from>
    <xdr:to>
      <xdr:col>1</xdr:col>
      <xdr:colOff>1679222</xdr:colOff>
      <xdr:row>27</xdr:row>
      <xdr:rowOff>1778000</xdr:rowOff>
    </xdr:to>
    <xdr:pic>
      <xdr:nvPicPr>
        <xdr:cNvPr id="309" name="502179924_60145_02">
          <a:extLst>
            <a:ext uri="{FF2B5EF4-FFF2-40B4-BE49-F238E27FC236}">
              <a16:creationId xmlns:a16="http://schemas.microsoft.com/office/drawing/2014/main" xmlns="" id="{1FBC0E2D-E9FF-50AD-4E8C-21C7FE8B6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42684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42</xdr:row>
      <xdr:rowOff>50800</xdr:rowOff>
    </xdr:from>
    <xdr:to>
      <xdr:col>1</xdr:col>
      <xdr:colOff>1679222</xdr:colOff>
      <xdr:row>42</xdr:row>
      <xdr:rowOff>1778000</xdr:rowOff>
    </xdr:to>
    <xdr:pic>
      <xdr:nvPicPr>
        <xdr:cNvPr id="315" name="102179147_80013_02">
          <a:extLst>
            <a:ext uri="{FF2B5EF4-FFF2-40B4-BE49-F238E27FC236}">
              <a16:creationId xmlns:a16="http://schemas.microsoft.com/office/drawing/2014/main" xmlns="" id="{EC0BB1DE-8350-F432-7D70-FC61FE6B2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48171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45</xdr:row>
      <xdr:rowOff>50800</xdr:rowOff>
    </xdr:from>
    <xdr:to>
      <xdr:col>1</xdr:col>
      <xdr:colOff>1679222</xdr:colOff>
      <xdr:row>45</xdr:row>
      <xdr:rowOff>1778000</xdr:rowOff>
    </xdr:to>
    <xdr:pic>
      <xdr:nvPicPr>
        <xdr:cNvPr id="317" name="102179485_60062_02">
          <a:extLst>
            <a:ext uri="{FF2B5EF4-FFF2-40B4-BE49-F238E27FC236}">
              <a16:creationId xmlns:a16="http://schemas.microsoft.com/office/drawing/2014/main" xmlns="" id="{2E34CBF5-5B8E-ECFD-2A5C-72767764C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51828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46</xdr:row>
      <xdr:rowOff>50800</xdr:rowOff>
    </xdr:from>
    <xdr:to>
      <xdr:col>1</xdr:col>
      <xdr:colOff>1679222</xdr:colOff>
      <xdr:row>46</xdr:row>
      <xdr:rowOff>1778000</xdr:rowOff>
    </xdr:to>
    <xdr:pic>
      <xdr:nvPicPr>
        <xdr:cNvPr id="319" name="102179485_80013_02">
          <a:extLst>
            <a:ext uri="{FF2B5EF4-FFF2-40B4-BE49-F238E27FC236}">
              <a16:creationId xmlns:a16="http://schemas.microsoft.com/office/drawing/2014/main" xmlns="" id="{E1314369-33ED-53DC-7116-6070EA4080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53657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48</xdr:row>
      <xdr:rowOff>50800</xdr:rowOff>
    </xdr:from>
    <xdr:to>
      <xdr:col>1</xdr:col>
      <xdr:colOff>1679222</xdr:colOff>
      <xdr:row>48</xdr:row>
      <xdr:rowOff>1778000</xdr:rowOff>
    </xdr:to>
    <xdr:pic>
      <xdr:nvPicPr>
        <xdr:cNvPr id="321" name="102179485_45012_02">
          <a:extLst>
            <a:ext uri="{FF2B5EF4-FFF2-40B4-BE49-F238E27FC236}">
              <a16:creationId xmlns:a16="http://schemas.microsoft.com/office/drawing/2014/main" xmlns="" id="{87BE6D40-26C0-1227-24EE-6EB65F6D06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57315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49</xdr:row>
      <xdr:rowOff>50800</xdr:rowOff>
    </xdr:from>
    <xdr:to>
      <xdr:col>1</xdr:col>
      <xdr:colOff>1679222</xdr:colOff>
      <xdr:row>49</xdr:row>
      <xdr:rowOff>1778000</xdr:rowOff>
    </xdr:to>
    <xdr:pic>
      <xdr:nvPicPr>
        <xdr:cNvPr id="323" name="102179759_45012_02">
          <a:extLst>
            <a:ext uri="{FF2B5EF4-FFF2-40B4-BE49-F238E27FC236}">
              <a16:creationId xmlns:a16="http://schemas.microsoft.com/office/drawing/2014/main" xmlns="" id="{11391D12-94DA-21D0-6456-EF6A64652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59143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51</xdr:row>
      <xdr:rowOff>50800</xdr:rowOff>
    </xdr:from>
    <xdr:to>
      <xdr:col>1</xdr:col>
      <xdr:colOff>1679222</xdr:colOff>
      <xdr:row>51</xdr:row>
      <xdr:rowOff>1778000</xdr:rowOff>
    </xdr:to>
    <xdr:pic>
      <xdr:nvPicPr>
        <xdr:cNvPr id="327" name="102180177_40076_02">
          <a:extLst>
            <a:ext uri="{FF2B5EF4-FFF2-40B4-BE49-F238E27FC236}">
              <a16:creationId xmlns:a16="http://schemas.microsoft.com/office/drawing/2014/main" xmlns="" id="{29788F90-8357-9998-7A4E-29A0CB00C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62801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53</xdr:row>
      <xdr:rowOff>50800</xdr:rowOff>
    </xdr:from>
    <xdr:to>
      <xdr:col>1</xdr:col>
      <xdr:colOff>1679222</xdr:colOff>
      <xdr:row>53</xdr:row>
      <xdr:rowOff>1778000</xdr:rowOff>
    </xdr:to>
    <xdr:pic>
      <xdr:nvPicPr>
        <xdr:cNvPr id="329" name="502178994_20002_02">
          <a:extLst>
            <a:ext uri="{FF2B5EF4-FFF2-40B4-BE49-F238E27FC236}">
              <a16:creationId xmlns:a16="http://schemas.microsoft.com/office/drawing/2014/main" xmlns="" id="{A56E6252-FA96-32E4-E6A0-64531B3DC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64630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54</xdr:row>
      <xdr:rowOff>50800</xdr:rowOff>
    </xdr:from>
    <xdr:to>
      <xdr:col>1</xdr:col>
      <xdr:colOff>1679222</xdr:colOff>
      <xdr:row>54</xdr:row>
      <xdr:rowOff>1778000</xdr:rowOff>
    </xdr:to>
    <xdr:pic>
      <xdr:nvPicPr>
        <xdr:cNvPr id="331" name="502178994_80013_02">
          <a:extLst>
            <a:ext uri="{FF2B5EF4-FFF2-40B4-BE49-F238E27FC236}">
              <a16:creationId xmlns:a16="http://schemas.microsoft.com/office/drawing/2014/main" xmlns="" id="{F1B6B84E-8474-EA50-23EE-16D112954E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66459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57</xdr:row>
      <xdr:rowOff>50800</xdr:rowOff>
    </xdr:from>
    <xdr:to>
      <xdr:col>1</xdr:col>
      <xdr:colOff>1679222</xdr:colOff>
      <xdr:row>57</xdr:row>
      <xdr:rowOff>1778000</xdr:rowOff>
    </xdr:to>
    <xdr:pic>
      <xdr:nvPicPr>
        <xdr:cNvPr id="333" name="502180423_65221_02">
          <a:extLst>
            <a:ext uri="{FF2B5EF4-FFF2-40B4-BE49-F238E27FC236}">
              <a16:creationId xmlns:a16="http://schemas.microsoft.com/office/drawing/2014/main" xmlns="" id="{A51BCC2B-392A-B8C0-92DD-595EB1409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68287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58</xdr:row>
      <xdr:rowOff>50800</xdr:rowOff>
    </xdr:from>
    <xdr:to>
      <xdr:col>1</xdr:col>
      <xdr:colOff>1679222</xdr:colOff>
      <xdr:row>58</xdr:row>
      <xdr:rowOff>1778000</xdr:rowOff>
    </xdr:to>
    <xdr:pic>
      <xdr:nvPicPr>
        <xdr:cNvPr id="335" name="502180423_20009_02">
          <a:extLst>
            <a:ext uri="{FF2B5EF4-FFF2-40B4-BE49-F238E27FC236}">
              <a16:creationId xmlns:a16="http://schemas.microsoft.com/office/drawing/2014/main" xmlns="" id="{C135AF90-DB9E-0B65-02B3-E93A53A045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70116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59</xdr:row>
      <xdr:rowOff>50800</xdr:rowOff>
    </xdr:from>
    <xdr:to>
      <xdr:col>1</xdr:col>
      <xdr:colOff>1679222</xdr:colOff>
      <xdr:row>59</xdr:row>
      <xdr:rowOff>1778000</xdr:rowOff>
    </xdr:to>
    <xdr:pic>
      <xdr:nvPicPr>
        <xdr:cNvPr id="337" name="502180423_70429_02">
          <a:extLst>
            <a:ext uri="{FF2B5EF4-FFF2-40B4-BE49-F238E27FC236}">
              <a16:creationId xmlns:a16="http://schemas.microsoft.com/office/drawing/2014/main" xmlns="" id="{16F8A026-2484-1B6F-1A71-ABBE0D2FA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71945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60</xdr:row>
      <xdr:rowOff>50800</xdr:rowOff>
    </xdr:from>
    <xdr:to>
      <xdr:col>1</xdr:col>
      <xdr:colOff>1679222</xdr:colOff>
      <xdr:row>60</xdr:row>
      <xdr:rowOff>1778000</xdr:rowOff>
    </xdr:to>
    <xdr:pic>
      <xdr:nvPicPr>
        <xdr:cNvPr id="339" name="502180665_60145_02">
          <a:extLst>
            <a:ext uri="{FF2B5EF4-FFF2-40B4-BE49-F238E27FC236}">
              <a16:creationId xmlns:a16="http://schemas.microsoft.com/office/drawing/2014/main" xmlns="" id="{986D21DA-29E0-107C-FD6B-47D8CFD73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73774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61</xdr:row>
      <xdr:rowOff>50800</xdr:rowOff>
    </xdr:from>
    <xdr:to>
      <xdr:col>1</xdr:col>
      <xdr:colOff>1679222</xdr:colOff>
      <xdr:row>61</xdr:row>
      <xdr:rowOff>1778000</xdr:rowOff>
    </xdr:to>
    <xdr:pic>
      <xdr:nvPicPr>
        <xdr:cNvPr id="341" name="502180665_70109_02">
          <a:extLst>
            <a:ext uri="{FF2B5EF4-FFF2-40B4-BE49-F238E27FC236}">
              <a16:creationId xmlns:a16="http://schemas.microsoft.com/office/drawing/2014/main" xmlns="" id="{7DAAC56F-0D59-EB2C-0213-7FD619883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75603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62</xdr:row>
      <xdr:rowOff>50800</xdr:rowOff>
    </xdr:from>
    <xdr:to>
      <xdr:col>1</xdr:col>
      <xdr:colOff>1679222</xdr:colOff>
      <xdr:row>62</xdr:row>
      <xdr:rowOff>1778000</xdr:rowOff>
    </xdr:to>
    <xdr:pic>
      <xdr:nvPicPr>
        <xdr:cNvPr id="343" name="502180665_80013_02">
          <a:extLst>
            <a:ext uri="{FF2B5EF4-FFF2-40B4-BE49-F238E27FC236}">
              <a16:creationId xmlns:a16="http://schemas.microsoft.com/office/drawing/2014/main" xmlns="" id="{A0D12308-529B-0396-DAEF-8C6A0EC01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77431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63</xdr:row>
      <xdr:rowOff>50800</xdr:rowOff>
    </xdr:from>
    <xdr:to>
      <xdr:col>1</xdr:col>
      <xdr:colOff>1679222</xdr:colOff>
      <xdr:row>63</xdr:row>
      <xdr:rowOff>1778000</xdr:rowOff>
    </xdr:to>
    <xdr:pic>
      <xdr:nvPicPr>
        <xdr:cNvPr id="345" name="502180665_45027_02">
          <a:extLst>
            <a:ext uri="{FF2B5EF4-FFF2-40B4-BE49-F238E27FC236}">
              <a16:creationId xmlns:a16="http://schemas.microsoft.com/office/drawing/2014/main" xmlns="" id="{630AB182-4C58-D4EA-A54B-E33AA46D5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79260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64</xdr:row>
      <xdr:rowOff>50800</xdr:rowOff>
    </xdr:from>
    <xdr:to>
      <xdr:col>1</xdr:col>
      <xdr:colOff>1679222</xdr:colOff>
      <xdr:row>64</xdr:row>
      <xdr:rowOff>1778000</xdr:rowOff>
    </xdr:to>
    <xdr:pic>
      <xdr:nvPicPr>
        <xdr:cNvPr id="347" name="502180662_45027_02">
          <a:extLst>
            <a:ext uri="{FF2B5EF4-FFF2-40B4-BE49-F238E27FC236}">
              <a16:creationId xmlns:a16="http://schemas.microsoft.com/office/drawing/2014/main" xmlns="" id="{B181C05D-18BE-D03B-0E40-0C7DABDEC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81089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72</xdr:row>
      <xdr:rowOff>50800</xdr:rowOff>
    </xdr:from>
    <xdr:to>
      <xdr:col>1</xdr:col>
      <xdr:colOff>1679222</xdr:colOff>
      <xdr:row>72</xdr:row>
      <xdr:rowOff>1778000</xdr:rowOff>
    </xdr:to>
    <xdr:pic>
      <xdr:nvPicPr>
        <xdr:cNvPr id="349" name="102180946_60062_02">
          <a:extLst>
            <a:ext uri="{FF2B5EF4-FFF2-40B4-BE49-F238E27FC236}">
              <a16:creationId xmlns:a16="http://schemas.microsoft.com/office/drawing/2014/main" xmlns="" id="{BB62B9FC-A941-428D-62DD-E483EE6DA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86575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73</xdr:row>
      <xdr:rowOff>50800</xdr:rowOff>
    </xdr:from>
    <xdr:to>
      <xdr:col>1</xdr:col>
      <xdr:colOff>1679222</xdr:colOff>
      <xdr:row>73</xdr:row>
      <xdr:rowOff>1778000</xdr:rowOff>
    </xdr:to>
    <xdr:pic>
      <xdr:nvPicPr>
        <xdr:cNvPr id="351" name="102180946_80013_02">
          <a:extLst>
            <a:ext uri="{FF2B5EF4-FFF2-40B4-BE49-F238E27FC236}">
              <a16:creationId xmlns:a16="http://schemas.microsoft.com/office/drawing/2014/main" xmlns="" id="{7F96C6CE-8F32-330F-36E3-4DFE01D96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88404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74</xdr:row>
      <xdr:rowOff>50800</xdr:rowOff>
    </xdr:from>
    <xdr:to>
      <xdr:col>1</xdr:col>
      <xdr:colOff>1679222</xdr:colOff>
      <xdr:row>74</xdr:row>
      <xdr:rowOff>1778000</xdr:rowOff>
    </xdr:to>
    <xdr:pic>
      <xdr:nvPicPr>
        <xdr:cNvPr id="353" name="102179638_80013_02">
          <a:extLst>
            <a:ext uri="{FF2B5EF4-FFF2-40B4-BE49-F238E27FC236}">
              <a16:creationId xmlns:a16="http://schemas.microsoft.com/office/drawing/2014/main" xmlns="" id="{835A5668-128E-26E0-E5D4-09E017D4CE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90233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75</xdr:row>
      <xdr:rowOff>50800</xdr:rowOff>
    </xdr:from>
    <xdr:to>
      <xdr:col>1</xdr:col>
      <xdr:colOff>1679222</xdr:colOff>
      <xdr:row>75</xdr:row>
      <xdr:rowOff>1778000</xdr:rowOff>
    </xdr:to>
    <xdr:pic>
      <xdr:nvPicPr>
        <xdr:cNvPr id="355" name="102179646_80013_02">
          <a:extLst>
            <a:ext uri="{FF2B5EF4-FFF2-40B4-BE49-F238E27FC236}">
              <a16:creationId xmlns:a16="http://schemas.microsoft.com/office/drawing/2014/main" xmlns="" id="{DC1FF143-05EC-0C39-BF82-66D65825A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92062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82</xdr:row>
      <xdr:rowOff>50800</xdr:rowOff>
    </xdr:from>
    <xdr:to>
      <xdr:col>1</xdr:col>
      <xdr:colOff>1679222</xdr:colOff>
      <xdr:row>82</xdr:row>
      <xdr:rowOff>1778000</xdr:rowOff>
    </xdr:to>
    <xdr:pic>
      <xdr:nvPicPr>
        <xdr:cNvPr id="357" name="502180090_70226_02">
          <a:extLst>
            <a:ext uri="{FF2B5EF4-FFF2-40B4-BE49-F238E27FC236}">
              <a16:creationId xmlns:a16="http://schemas.microsoft.com/office/drawing/2014/main" xmlns="" id="{9F9C248E-B3A6-AE42-51A4-FD6B700B9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93891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83</xdr:row>
      <xdr:rowOff>50800</xdr:rowOff>
    </xdr:from>
    <xdr:to>
      <xdr:col>1</xdr:col>
      <xdr:colOff>1679222</xdr:colOff>
      <xdr:row>83</xdr:row>
      <xdr:rowOff>1778000</xdr:rowOff>
    </xdr:to>
    <xdr:pic>
      <xdr:nvPicPr>
        <xdr:cNvPr id="359" name="502181001_30048_02">
          <a:extLst>
            <a:ext uri="{FF2B5EF4-FFF2-40B4-BE49-F238E27FC236}">
              <a16:creationId xmlns:a16="http://schemas.microsoft.com/office/drawing/2014/main" xmlns="" id="{36CCB4AE-4F74-7A2D-7777-07A7225C5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95719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84</xdr:row>
      <xdr:rowOff>50800</xdr:rowOff>
    </xdr:from>
    <xdr:to>
      <xdr:col>1</xdr:col>
      <xdr:colOff>1679222</xdr:colOff>
      <xdr:row>84</xdr:row>
      <xdr:rowOff>1778000</xdr:rowOff>
    </xdr:to>
    <xdr:pic>
      <xdr:nvPicPr>
        <xdr:cNvPr id="361" name="102179134_60013_02">
          <a:extLst>
            <a:ext uri="{FF2B5EF4-FFF2-40B4-BE49-F238E27FC236}">
              <a16:creationId xmlns:a16="http://schemas.microsoft.com/office/drawing/2014/main" xmlns="" id="{808C4BFF-CA01-665B-63DE-F6D61D6EF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97548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85</xdr:row>
      <xdr:rowOff>50800</xdr:rowOff>
    </xdr:from>
    <xdr:to>
      <xdr:col>1</xdr:col>
      <xdr:colOff>1679222</xdr:colOff>
      <xdr:row>85</xdr:row>
      <xdr:rowOff>1778000</xdr:rowOff>
    </xdr:to>
    <xdr:pic>
      <xdr:nvPicPr>
        <xdr:cNvPr id="363" name="502180632_60065_02">
          <a:extLst>
            <a:ext uri="{FF2B5EF4-FFF2-40B4-BE49-F238E27FC236}">
              <a16:creationId xmlns:a16="http://schemas.microsoft.com/office/drawing/2014/main" xmlns="" id="{49DA6FBF-CB7E-B007-D1F5-9103AC6851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99377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86</xdr:row>
      <xdr:rowOff>50800</xdr:rowOff>
    </xdr:from>
    <xdr:to>
      <xdr:col>1</xdr:col>
      <xdr:colOff>1679222</xdr:colOff>
      <xdr:row>86</xdr:row>
      <xdr:rowOff>1778000</xdr:rowOff>
    </xdr:to>
    <xdr:pic>
      <xdr:nvPicPr>
        <xdr:cNvPr id="365" name="502180666_60145_02">
          <a:extLst>
            <a:ext uri="{FF2B5EF4-FFF2-40B4-BE49-F238E27FC236}">
              <a16:creationId xmlns:a16="http://schemas.microsoft.com/office/drawing/2014/main" xmlns="" id="{22F82BD6-A6AD-E1CC-6745-72A065B31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01206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87</xdr:row>
      <xdr:rowOff>50800</xdr:rowOff>
    </xdr:from>
    <xdr:to>
      <xdr:col>1</xdr:col>
      <xdr:colOff>1679222</xdr:colOff>
      <xdr:row>87</xdr:row>
      <xdr:rowOff>1778000</xdr:rowOff>
    </xdr:to>
    <xdr:pic>
      <xdr:nvPicPr>
        <xdr:cNvPr id="367" name="502180666_D0541_02">
          <a:extLst>
            <a:ext uri="{FF2B5EF4-FFF2-40B4-BE49-F238E27FC236}">
              <a16:creationId xmlns:a16="http://schemas.microsoft.com/office/drawing/2014/main" xmlns="" id="{CDE6F35D-D75D-6B14-C4E8-950E1FB50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03035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88</xdr:row>
      <xdr:rowOff>50800</xdr:rowOff>
    </xdr:from>
    <xdr:to>
      <xdr:col>1</xdr:col>
      <xdr:colOff>1679222</xdr:colOff>
      <xdr:row>88</xdr:row>
      <xdr:rowOff>1778000</xdr:rowOff>
    </xdr:to>
    <xdr:pic>
      <xdr:nvPicPr>
        <xdr:cNvPr id="369" name="502180632_80013_02">
          <a:extLst>
            <a:ext uri="{FF2B5EF4-FFF2-40B4-BE49-F238E27FC236}">
              <a16:creationId xmlns:a16="http://schemas.microsoft.com/office/drawing/2014/main" xmlns="" id="{9B4AA958-E7C0-4FF0-312B-8D30ADEF5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04863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89</xdr:row>
      <xdr:rowOff>50800</xdr:rowOff>
    </xdr:from>
    <xdr:to>
      <xdr:col>1</xdr:col>
      <xdr:colOff>1679222</xdr:colOff>
      <xdr:row>89</xdr:row>
      <xdr:rowOff>1778000</xdr:rowOff>
    </xdr:to>
    <xdr:pic>
      <xdr:nvPicPr>
        <xdr:cNvPr id="371" name="502180666_80013_02">
          <a:extLst>
            <a:ext uri="{FF2B5EF4-FFF2-40B4-BE49-F238E27FC236}">
              <a16:creationId xmlns:a16="http://schemas.microsoft.com/office/drawing/2014/main" xmlns="" id="{B928748F-44C4-53B9-8954-B94C47932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06692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90</xdr:row>
      <xdr:rowOff>50800</xdr:rowOff>
    </xdr:from>
    <xdr:to>
      <xdr:col>1</xdr:col>
      <xdr:colOff>1679222</xdr:colOff>
      <xdr:row>90</xdr:row>
      <xdr:rowOff>1778000</xdr:rowOff>
    </xdr:to>
    <xdr:pic>
      <xdr:nvPicPr>
        <xdr:cNvPr id="373" name="102180143_80013_02">
          <a:extLst>
            <a:ext uri="{FF2B5EF4-FFF2-40B4-BE49-F238E27FC236}">
              <a16:creationId xmlns:a16="http://schemas.microsoft.com/office/drawing/2014/main" xmlns="" id="{14E59C1D-245F-578F-31E6-0E254C208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08521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91</xdr:row>
      <xdr:rowOff>50800</xdr:rowOff>
    </xdr:from>
    <xdr:to>
      <xdr:col>1</xdr:col>
      <xdr:colOff>1679222</xdr:colOff>
      <xdr:row>91</xdr:row>
      <xdr:rowOff>1778000</xdr:rowOff>
    </xdr:to>
    <xdr:pic>
      <xdr:nvPicPr>
        <xdr:cNvPr id="375" name="102177562_80013_02">
          <a:extLst>
            <a:ext uri="{FF2B5EF4-FFF2-40B4-BE49-F238E27FC236}">
              <a16:creationId xmlns:a16="http://schemas.microsoft.com/office/drawing/2014/main" xmlns="" id="{5585AA2C-E676-2117-1143-9537C8EF9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10350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92</xdr:row>
      <xdr:rowOff>50800</xdr:rowOff>
    </xdr:from>
    <xdr:to>
      <xdr:col>1</xdr:col>
      <xdr:colOff>1679222</xdr:colOff>
      <xdr:row>92</xdr:row>
      <xdr:rowOff>1778000</xdr:rowOff>
    </xdr:to>
    <xdr:pic>
      <xdr:nvPicPr>
        <xdr:cNvPr id="377" name="102180142_80013_02">
          <a:extLst>
            <a:ext uri="{FF2B5EF4-FFF2-40B4-BE49-F238E27FC236}">
              <a16:creationId xmlns:a16="http://schemas.microsoft.com/office/drawing/2014/main" xmlns="" id="{C80B8E91-050B-EE17-23CA-A1BBC4CE5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12179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93</xdr:row>
      <xdr:rowOff>50800</xdr:rowOff>
    </xdr:from>
    <xdr:to>
      <xdr:col>1</xdr:col>
      <xdr:colOff>1679222</xdr:colOff>
      <xdr:row>93</xdr:row>
      <xdr:rowOff>1778000</xdr:rowOff>
    </xdr:to>
    <xdr:pic>
      <xdr:nvPicPr>
        <xdr:cNvPr id="379" name="102179645_80013_02">
          <a:extLst>
            <a:ext uri="{FF2B5EF4-FFF2-40B4-BE49-F238E27FC236}">
              <a16:creationId xmlns:a16="http://schemas.microsoft.com/office/drawing/2014/main" xmlns="" id="{D71F7F1F-8198-7604-E48B-2F3FE4596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140079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94</xdr:row>
      <xdr:rowOff>50800</xdr:rowOff>
    </xdr:from>
    <xdr:to>
      <xdr:col>1</xdr:col>
      <xdr:colOff>1679222</xdr:colOff>
      <xdr:row>94</xdr:row>
      <xdr:rowOff>1778000</xdr:rowOff>
    </xdr:to>
    <xdr:pic>
      <xdr:nvPicPr>
        <xdr:cNvPr id="381" name="102179164_80013_02">
          <a:extLst>
            <a:ext uri="{FF2B5EF4-FFF2-40B4-BE49-F238E27FC236}">
              <a16:creationId xmlns:a16="http://schemas.microsoft.com/office/drawing/2014/main" xmlns="" id="{35E563EE-0551-D2D4-F2D1-E1BCCB971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158367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95</xdr:row>
      <xdr:rowOff>50800</xdr:rowOff>
    </xdr:from>
    <xdr:to>
      <xdr:col>1</xdr:col>
      <xdr:colOff>1679222</xdr:colOff>
      <xdr:row>95</xdr:row>
      <xdr:rowOff>1778000</xdr:rowOff>
    </xdr:to>
    <xdr:pic>
      <xdr:nvPicPr>
        <xdr:cNvPr id="383" name="502180982_80013_02">
          <a:extLst>
            <a:ext uri="{FF2B5EF4-FFF2-40B4-BE49-F238E27FC236}">
              <a16:creationId xmlns:a16="http://schemas.microsoft.com/office/drawing/2014/main" xmlns="" id="{BF15F905-5A4C-C74D-89B2-08ACAE59D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176655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96</xdr:row>
      <xdr:rowOff>50800</xdr:rowOff>
    </xdr:from>
    <xdr:to>
      <xdr:col>1</xdr:col>
      <xdr:colOff>1679222</xdr:colOff>
      <xdr:row>96</xdr:row>
      <xdr:rowOff>1778000</xdr:rowOff>
    </xdr:to>
    <xdr:pic>
      <xdr:nvPicPr>
        <xdr:cNvPr id="385" name="502180983_80013_02">
          <a:extLst>
            <a:ext uri="{FF2B5EF4-FFF2-40B4-BE49-F238E27FC236}">
              <a16:creationId xmlns:a16="http://schemas.microsoft.com/office/drawing/2014/main" xmlns="" id="{03BF92E8-FFE3-9326-3F2A-933EE813E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194943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102</xdr:row>
      <xdr:rowOff>50800</xdr:rowOff>
    </xdr:from>
    <xdr:to>
      <xdr:col>1</xdr:col>
      <xdr:colOff>1679222</xdr:colOff>
      <xdr:row>102</xdr:row>
      <xdr:rowOff>1778000</xdr:rowOff>
    </xdr:to>
    <xdr:pic>
      <xdr:nvPicPr>
        <xdr:cNvPr id="387" name="502180972_60065_02">
          <a:extLst>
            <a:ext uri="{FF2B5EF4-FFF2-40B4-BE49-F238E27FC236}">
              <a16:creationId xmlns:a16="http://schemas.microsoft.com/office/drawing/2014/main" xmlns="" id="{06730690-A0BA-A7F0-2C1C-00C440F7C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21323100"/>
          <a:ext cx="1529644" cy="1727200"/>
        </a:xfrm>
        <a:prstGeom prst="rect">
          <a:avLst/>
        </a:prstGeom>
      </xdr:spPr>
    </xdr:pic>
    <xdr:clientData/>
  </xdr:twoCellAnchor>
  <xdr:twoCellAnchor>
    <xdr:from>
      <xdr:col>1</xdr:col>
      <xdr:colOff>149578</xdr:colOff>
      <xdr:row>103</xdr:row>
      <xdr:rowOff>50800</xdr:rowOff>
    </xdr:from>
    <xdr:to>
      <xdr:col>1</xdr:col>
      <xdr:colOff>1679222</xdr:colOff>
      <xdr:row>103</xdr:row>
      <xdr:rowOff>1778000</xdr:rowOff>
    </xdr:to>
    <xdr:pic>
      <xdr:nvPicPr>
        <xdr:cNvPr id="389" name="502180388_80013_02">
          <a:extLst>
            <a:ext uri="{FF2B5EF4-FFF2-40B4-BE49-F238E27FC236}">
              <a16:creationId xmlns:a16="http://schemas.microsoft.com/office/drawing/2014/main" xmlns="" id="{AB3CED2A-1EA3-DD7D-27C7-240E246BD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11878" y="123151900"/>
          <a:ext cx="1529644" cy="1727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28</xdr:row>
      <xdr:rowOff>50800</xdr:rowOff>
    </xdr:from>
    <xdr:to>
      <xdr:col>0</xdr:col>
      <xdr:colOff>1798967</xdr:colOff>
      <xdr:row>28</xdr:row>
      <xdr:rowOff>1905000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49C1C08-5FDD-EE7A-8870-ACA4D58E5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81280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28</xdr:row>
      <xdr:rowOff>50800</xdr:rowOff>
    </xdr:from>
    <xdr:to>
      <xdr:col>1</xdr:col>
      <xdr:colOff>1798967</xdr:colOff>
      <xdr:row>28</xdr:row>
      <xdr:rowOff>1905000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0464348-16D0-5FF1-ED51-DFE2AB735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81280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29</xdr:row>
      <xdr:rowOff>50800</xdr:rowOff>
    </xdr:from>
    <xdr:to>
      <xdr:col>0</xdr:col>
      <xdr:colOff>1798967</xdr:colOff>
      <xdr:row>29</xdr:row>
      <xdr:rowOff>1905000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3183233C-2AF6-1F94-970A-6DCDF817F0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276542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29</xdr:row>
      <xdr:rowOff>50800</xdr:rowOff>
    </xdr:from>
    <xdr:to>
      <xdr:col>1</xdr:col>
      <xdr:colOff>1798967</xdr:colOff>
      <xdr:row>29</xdr:row>
      <xdr:rowOff>1905000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D3E6552A-C699-0E93-16A3-8C01D067B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276542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30</xdr:row>
      <xdr:rowOff>50800</xdr:rowOff>
    </xdr:from>
    <xdr:to>
      <xdr:col>0</xdr:col>
      <xdr:colOff>1798967</xdr:colOff>
      <xdr:row>30</xdr:row>
      <xdr:rowOff>1905000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F77BFE10-F175-A5F8-8704-20ED50557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471805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30</xdr:row>
      <xdr:rowOff>50800</xdr:rowOff>
    </xdr:from>
    <xdr:to>
      <xdr:col>1</xdr:col>
      <xdr:colOff>1798967</xdr:colOff>
      <xdr:row>30</xdr:row>
      <xdr:rowOff>1905000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E4B80DE4-2C43-E0C0-AF53-BF070F3A4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471805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31</xdr:row>
      <xdr:rowOff>125809</xdr:rowOff>
    </xdr:from>
    <xdr:to>
      <xdr:col>0</xdr:col>
      <xdr:colOff>1905000</xdr:colOff>
      <xdr:row>31</xdr:row>
      <xdr:rowOff>1829990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AEF815E5-0E03-73CB-07B6-62D03E691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6745684"/>
          <a:ext cx="1854200" cy="1704181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31</xdr:row>
      <xdr:rowOff>115094</xdr:rowOff>
    </xdr:from>
    <xdr:to>
      <xdr:col>1</xdr:col>
      <xdr:colOff>1905000</xdr:colOff>
      <xdr:row>31</xdr:row>
      <xdr:rowOff>1840707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AC2D4B3E-144B-F7E9-CF3D-7AC7AE103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6925" y="6734969"/>
          <a:ext cx="1854200" cy="1725613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32</xdr:row>
      <xdr:rowOff>50800</xdr:rowOff>
    </xdr:from>
    <xdr:to>
      <xdr:col>0</xdr:col>
      <xdr:colOff>1905000</xdr:colOff>
      <xdr:row>32</xdr:row>
      <xdr:rowOff>1905000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23DCDC46-8D93-B739-A7FC-9D475DD73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8623300"/>
          <a:ext cx="1854200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33</xdr:row>
      <xdr:rowOff>50800</xdr:rowOff>
    </xdr:from>
    <xdr:to>
      <xdr:col>0</xdr:col>
      <xdr:colOff>1798967</xdr:colOff>
      <xdr:row>33</xdr:row>
      <xdr:rowOff>1905000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849026BA-3ADB-B750-B654-BB4A147D27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1057592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33</xdr:row>
      <xdr:rowOff>50800</xdr:rowOff>
    </xdr:from>
    <xdr:to>
      <xdr:col>1</xdr:col>
      <xdr:colOff>1798967</xdr:colOff>
      <xdr:row>33</xdr:row>
      <xdr:rowOff>1905000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727B911C-3544-FFE5-C377-F4691E6BD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1057592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289824</xdr:colOff>
      <xdr:row>34</xdr:row>
      <xdr:rowOff>50800</xdr:rowOff>
    </xdr:from>
    <xdr:to>
      <xdr:col>0</xdr:col>
      <xdr:colOff>1665977</xdr:colOff>
      <xdr:row>34</xdr:row>
      <xdr:rowOff>1905000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C77E21B-D258-26F9-78DA-F8DCE3CA4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3324" y="12528550"/>
          <a:ext cx="1376153" cy="1854200"/>
        </a:xfrm>
        <a:prstGeom prst="rect">
          <a:avLst/>
        </a:prstGeom>
      </xdr:spPr>
    </xdr:pic>
    <xdr:clientData/>
  </xdr:twoCellAnchor>
  <xdr:twoCellAnchor>
    <xdr:from>
      <xdr:col>1</xdr:col>
      <xdr:colOff>289823</xdr:colOff>
      <xdr:row>34</xdr:row>
      <xdr:rowOff>50800</xdr:rowOff>
    </xdr:from>
    <xdr:to>
      <xdr:col>1</xdr:col>
      <xdr:colOff>1665976</xdr:colOff>
      <xdr:row>34</xdr:row>
      <xdr:rowOff>1905000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6CDBEB74-8898-13BD-D6B2-D5B77FBBD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75948" y="12528550"/>
          <a:ext cx="1376153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35</xdr:row>
      <xdr:rowOff>50800</xdr:rowOff>
    </xdr:from>
    <xdr:to>
      <xdr:col>0</xdr:col>
      <xdr:colOff>1798967</xdr:colOff>
      <xdr:row>35</xdr:row>
      <xdr:rowOff>1905000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2FDCF769-9775-693D-0594-0C876C5CC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1448117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35</xdr:row>
      <xdr:rowOff>50800</xdr:rowOff>
    </xdr:from>
    <xdr:to>
      <xdr:col>1</xdr:col>
      <xdr:colOff>1798967</xdr:colOff>
      <xdr:row>35</xdr:row>
      <xdr:rowOff>1905000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BCB46A4D-BB35-0989-8562-DD59D7E213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1448117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36</xdr:row>
      <xdr:rowOff>50800</xdr:rowOff>
    </xdr:from>
    <xdr:to>
      <xdr:col>0</xdr:col>
      <xdr:colOff>1798967</xdr:colOff>
      <xdr:row>36</xdr:row>
      <xdr:rowOff>1905000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2DA9CE91-D9C4-5D03-1A19-D775E9A38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1838642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36</xdr:row>
      <xdr:rowOff>50800</xdr:rowOff>
    </xdr:from>
    <xdr:to>
      <xdr:col>1</xdr:col>
      <xdr:colOff>1798967</xdr:colOff>
      <xdr:row>36</xdr:row>
      <xdr:rowOff>1905000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B0B1FFAF-22EC-10AF-539A-BAEE2312D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1838642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37</xdr:row>
      <xdr:rowOff>50800</xdr:rowOff>
    </xdr:from>
    <xdr:to>
      <xdr:col>0</xdr:col>
      <xdr:colOff>1798967</xdr:colOff>
      <xdr:row>37</xdr:row>
      <xdr:rowOff>1905000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824D1EB0-57E8-A007-FCE4-096E43C01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2033905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37</xdr:row>
      <xdr:rowOff>50800</xdr:rowOff>
    </xdr:from>
    <xdr:to>
      <xdr:col>1</xdr:col>
      <xdr:colOff>1798967</xdr:colOff>
      <xdr:row>37</xdr:row>
      <xdr:rowOff>1905000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68E0DDD2-FB24-CB0E-7523-E48F04EA8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2033905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38</xdr:row>
      <xdr:rowOff>50800</xdr:rowOff>
    </xdr:from>
    <xdr:to>
      <xdr:col>0</xdr:col>
      <xdr:colOff>1798967</xdr:colOff>
      <xdr:row>38</xdr:row>
      <xdr:rowOff>1905000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62947807-FF2F-48CE-F01A-933D8108D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2229167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38</xdr:row>
      <xdr:rowOff>50800</xdr:rowOff>
    </xdr:from>
    <xdr:to>
      <xdr:col>1</xdr:col>
      <xdr:colOff>1798967</xdr:colOff>
      <xdr:row>38</xdr:row>
      <xdr:rowOff>1905000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AE956A11-2F23-89B4-6DA4-2AD09C267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2229167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39</xdr:row>
      <xdr:rowOff>50800</xdr:rowOff>
    </xdr:from>
    <xdr:to>
      <xdr:col>0</xdr:col>
      <xdr:colOff>1798967</xdr:colOff>
      <xdr:row>39</xdr:row>
      <xdr:rowOff>1905000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8F006B0A-1260-0ACD-B686-5584C680E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2619692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39</xdr:row>
      <xdr:rowOff>50800</xdr:rowOff>
    </xdr:from>
    <xdr:to>
      <xdr:col>1</xdr:col>
      <xdr:colOff>1798967</xdr:colOff>
      <xdr:row>39</xdr:row>
      <xdr:rowOff>1905000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7287E9BF-2708-1B54-A5DA-8913008EF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2619692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40</xdr:row>
      <xdr:rowOff>50800</xdr:rowOff>
    </xdr:from>
    <xdr:to>
      <xdr:col>0</xdr:col>
      <xdr:colOff>1798967</xdr:colOff>
      <xdr:row>40</xdr:row>
      <xdr:rowOff>1905000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17B066E8-45AC-4FBA-BA28-094D217FD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2814955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40</xdr:row>
      <xdr:rowOff>50800</xdr:rowOff>
    </xdr:from>
    <xdr:to>
      <xdr:col>1</xdr:col>
      <xdr:colOff>1798967</xdr:colOff>
      <xdr:row>40</xdr:row>
      <xdr:rowOff>1905000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65E3740F-90B1-45A3-4447-08EDCD708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2814955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241300</xdr:colOff>
      <xdr:row>65</xdr:row>
      <xdr:rowOff>50800</xdr:rowOff>
    </xdr:from>
    <xdr:to>
      <xdr:col>0</xdr:col>
      <xdr:colOff>1714500</xdr:colOff>
      <xdr:row>65</xdr:row>
      <xdr:rowOff>1905000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7A980306-1CA8-AEC8-EC62-ED2750D7B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4800" y="30102175"/>
          <a:ext cx="1473200" cy="1854200"/>
        </a:xfrm>
        <a:prstGeom prst="rect">
          <a:avLst/>
        </a:prstGeom>
      </xdr:spPr>
    </xdr:pic>
    <xdr:clientData/>
  </xdr:twoCellAnchor>
  <xdr:twoCellAnchor>
    <xdr:from>
      <xdr:col>1</xdr:col>
      <xdr:colOff>241300</xdr:colOff>
      <xdr:row>65</xdr:row>
      <xdr:rowOff>50800</xdr:rowOff>
    </xdr:from>
    <xdr:to>
      <xdr:col>1</xdr:col>
      <xdr:colOff>1714500</xdr:colOff>
      <xdr:row>65</xdr:row>
      <xdr:rowOff>1905000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D6B3867D-80C5-24AE-1FA8-471864040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7425" y="30102175"/>
          <a:ext cx="1473200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66</xdr:row>
      <xdr:rowOff>50800</xdr:rowOff>
    </xdr:from>
    <xdr:to>
      <xdr:col>0</xdr:col>
      <xdr:colOff>1798967</xdr:colOff>
      <xdr:row>66</xdr:row>
      <xdr:rowOff>1905000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2F35F6A7-62F4-AC23-2521-0ADD7577D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3205480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66</xdr:row>
      <xdr:rowOff>50800</xdr:rowOff>
    </xdr:from>
    <xdr:to>
      <xdr:col>1</xdr:col>
      <xdr:colOff>1798967</xdr:colOff>
      <xdr:row>66</xdr:row>
      <xdr:rowOff>1905000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533A5A48-18E8-477F-ABC6-B4ADAFA11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3205480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67</xdr:row>
      <xdr:rowOff>50800</xdr:rowOff>
    </xdr:from>
    <xdr:to>
      <xdr:col>0</xdr:col>
      <xdr:colOff>1798967</xdr:colOff>
      <xdr:row>67</xdr:row>
      <xdr:rowOff>1905000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xmlns="" id="{ADFFC448-A0C2-C6DB-C151-0FFBB4488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3596005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67</xdr:row>
      <xdr:rowOff>50800</xdr:rowOff>
    </xdr:from>
    <xdr:to>
      <xdr:col>1</xdr:col>
      <xdr:colOff>1798967</xdr:colOff>
      <xdr:row>67</xdr:row>
      <xdr:rowOff>1905000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xmlns="" id="{18A4BC3A-1121-4820-3C18-DBD597B88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3596005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68</xdr:row>
      <xdr:rowOff>50800</xdr:rowOff>
    </xdr:from>
    <xdr:to>
      <xdr:col>0</xdr:col>
      <xdr:colOff>1798967</xdr:colOff>
      <xdr:row>68</xdr:row>
      <xdr:rowOff>1905000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xmlns="" id="{BF214E21-8A0C-B81F-AC58-269FB6F097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3791267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68</xdr:row>
      <xdr:rowOff>50800</xdr:rowOff>
    </xdr:from>
    <xdr:to>
      <xdr:col>1</xdr:col>
      <xdr:colOff>1798967</xdr:colOff>
      <xdr:row>68</xdr:row>
      <xdr:rowOff>1905000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C27CD609-FC8B-380D-78AF-0C53E6223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3791267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69</xdr:row>
      <xdr:rowOff>50800</xdr:rowOff>
    </xdr:from>
    <xdr:to>
      <xdr:col>0</xdr:col>
      <xdr:colOff>1798967</xdr:colOff>
      <xdr:row>69</xdr:row>
      <xdr:rowOff>1905000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C770FF79-2882-D29D-9158-A06C2F362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3986530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69</xdr:row>
      <xdr:rowOff>50800</xdr:rowOff>
    </xdr:from>
    <xdr:to>
      <xdr:col>1</xdr:col>
      <xdr:colOff>1798967</xdr:colOff>
      <xdr:row>69</xdr:row>
      <xdr:rowOff>1905000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7908D37A-8F7C-9CCB-4CCA-B67DC3767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3986530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76</xdr:row>
      <xdr:rowOff>50800</xdr:rowOff>
    </xdr:from>
    <xdr:to>
      <xdr:col>0</xdr:col>
      <xdr:colOff>1798967</xdr:colOff>
      <xdr:row>76</xdr:row>
      <xdr:rowOff>1905000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xmlns="" id="{E6ABB6D6-8270-67AE-EB11-27A6A8E47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4181792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76</xdr:row>
      <xdr:rowOff>50800</xdr:rowOff>
    </xdr:from>
    <xdr:to>
      <xdr:col>1</xdr:col>
      <xdr:colOff>1798967</xdr:colOff>
      <xdr:row>76</xdr:row>
      <xdr:rowOff>1905000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2237236A-D62B-47E6-980F-D2D35282C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4181792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77</xdr:row>
      <xdr:rowOff>50800</xdr:rowOff>
    </xdr:from>
    <xdr:to>
      <xdr:col>0</xdr:col>
      <xdr:colOff>1798967</xdr:colOff>
      <xdr:row>77</xdr:row>
      <xdr:rowOff>1905000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01DF37A3-827C-3D68-45FA-51CC1E93B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4377055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77</xdr:row>
      <xdr:rowOff>50800</xdr:rowOff>
    </xdr:from>
    <xdr:to>
      <xdr:col>1</xdr:col>
      <xdr:colOff>1798967</xdr:colOff>
      <xdr:row>77</xdr:row>
      <xdr:rowOff>1905000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3212385C-55A4-6305-636B-A5A41734F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4377055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78</xdr:row>
      <xdr:rowOff>50800</xdr:rowOff>
    </xdr:from>
    <xdr:to>
      <xdr:col>0</xdr:col>
      <xdr:colOff>1798967</xdr:colOff>
      <xdr:row>78</xdr:row>
      <xdr:rowOff>1905000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xmlns="" id="{413ED2C7-B80B-4F0A-FBFD-B9E86E2C6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4572317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78</xdr:row>
      <xdr:rowOff>50800</xdr:rowOff>
    </xdr:from>
    <xdr:to>
      <xdr:col>1</xdr:col>
      <xdr:colOff>1798967</xdr:colOff>
      <xdr:row>78</xdr:row>
      <xdr:rowOff>1905000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C2C4B7B1-670F-3DC8-A954-3226BAC90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4572317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79</xdr:row>
      <xdr:rowOff>50800</xdr:rowOff>
    </xdr:from>
    <xdr:to>
      <xdr:col>0</xdr:col>
      <xdr:colOff>1798967</xdr:colOff>
      <xdr:row>79</xdr:row>
      <xdr:rowOff>1905000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208DFC3B-E123-1D37-C48B-1382FD31B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4767580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79</xdr:row>
      <xdr:rowOff>50800</xdr:rowOff>
    </xdr:from>
    <xdr:to>
      <xdr:col>1</xdr:col>
      <xdr:colOff>1798967</xdr:colOff>
      <xdr:row>79</xdr:row>
      <xdr:rowOff>1905000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A024D345-3C40-52B5-D060-F62E50CC5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4767580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80</xdr:row>
      <xdr:rowOff>50800</xdr:rowOff>
    </xdr:from>
    <xdr:to>
      <xdr:col>0</xdr:col>
      <xdr:colOff>1798967</xdr:colOff>
      <xdr:row>80</xdr:row>
      <xdr:rowOff>1905000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C1DEC31C-59F2-5491-B67A-C30DEDFBF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4962842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80</xdr:row>
      <xdr:rowOff>50800</xdr:rowOff>
    </xdr:from>
    <xdr:to>
      <xdr:col>1</xdr:col>
      <xdr:colOff>1798967</xdr:colOff>
      <xdr:row>80</xdr:row>
      <xdr:rowOff>1905000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9B0C28A3-E7DC-B8F1-49A6-385E97673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4962842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81</xdr:row>
      <xdr:rowOff>50800</xdr:rowOff>
    </xdr:from>
    <xdr:to>
      <xdr:col>0</xdr:col>
      <xdr:colOff>1798967</xdr:colOff>
      <xdr:row>81</xdr:row>
      <xdr:rowOff>1905000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xmlns="" id="{4DEF58FD-113B-025E-824E-74812C08D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5353367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81</xdr:row>
      <xdr:rowOff>50800</xdr:rowOff>
    </xdr:from>
    <xdr:to>
      <xdr:col>1</xdr:col>
      <xdr:colOff>1798967</xdr:colOff>
      <xdr:row>81</xdr:row>
      <xdr:rowOff>1905000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xmlns="" id="{E1591F5E-167E-2A29-7FF8-CB1EF2DE7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5353367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97</xdr:row>
      <xdr:rowOff>50800</xdr:rowOff>
    </xdr:from>
    <xdr:to>
      <xdr:col>0</xdr:col>
      <xdr:colOff>1798967</xdr:colOff>
      <xdr:row>97</xdr:row>
      <xdr:rowOff>1905000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9BBD763B-FAE6-55C0-D296-0F1722853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5548630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97</xdr:row>
      <xdr:rowOff>50800</xdr:rowOff>
    </xdr:from>
    <xdr:to>
      <xdr:col>1</xdr:col>
      <xdr:colOff>1798967</xdr:colOff>
      <xdr:row>97</xdr:row>
      <xdr:rowOff>1905000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xmlns="" id="{35ABCCCF-695E-88C5-4437-F17A49B67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5548630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98</xdr:row>
      <xdr:rowOff>50800</xdr:rowOff>
    </xdr:from>
    <xdr:to>
      <xdr:col>0</xdr:col>
      <xdr:colOff>1798967</xdr:colOff>
      <xdr:row>98</xdr:row>
      <xdr:rowOff>1905000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3F66FFC0-1F89-5B36-BFB1-D66AEA0BA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5743892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98</xdr:row>
      <xdr:rowOff>50800</xdr:rowOff>
    </xdr:from>
    <xdr:to>
      <xdr:col>1</xdr:col>
      <xdr:colOff>1798967</xdr:colOff>
      <xdr:row>98</xdr:row>
      <xdr:rowOff>1905000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xmlns="" id="{13409685-46F5-629B-8C30-8D4F7A9FB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5743892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99</xdr:row>
      <xdr:rowOff>50800</xdr:rowOff>
    </xdr:from>
    <xdr:to>
      <xdr:col>0</xdr:col>
      <xdr:colOff>1798967</xdr:colOff>
      <xdr:row>99</xdr:row>
      <xdr:rowOff>1905000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xmlns="" id="{C7E86567-D8A7-509C-CC9A-952547C9A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5939155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99</xdr:row>
      <xdr:rowOff>50800</xdr:rowOff>
    </xdr:from>
    <xdr:to>
      <xdr:col>1</xdr:col>
      <xdr:colOff>1798967</xdr:colOff>
      <xdr:row>99</xdr:row>
      <xdr:rowOff>1905000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29455B15-4BC3-8EB2-7AC0-611FEBEE9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5939155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100</xdr:row>
      <xdr:rowOff>50800</xdr:rowOff>
    </xdr:from>
    <xdr:to>
      <xdr:col>0</xdr:col>
      <xdr:colOff>1798967</xdr:colOff>
      <xdr:row>100</xdr:row>
      <xdr:rowOff>1905000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39B5CB92-1FBC-3070-0BAF-E7153F357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61344175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100</xdr:row>
      <xdr:rowOff>50800</xdr:rowOff>
    </xdr:from>
    <xdr:to>
      <xdr:col>1</xdr:col>
      <xdr:colOff>1798967</xdr:colOff>
      <xdr:row>100</xdr:row>
      <xdr:rowOff>1905000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xmlns="" id="{712D48CA-D3A7-6474-E35B-85F4739C5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61344175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156833</xdr:colOff>
      <xdr:row>101</xdr:row>
      <xdr:rowOff>50800</xdr:rowOff>
    </xdr:from>
    <xdr:to>
      <xdr:col>0</xdr:col>
      <xdr:colOff>1798967</xdr:colOff>
      <xdr:row>101</xdr:row>
      <xdr:rowOff>1905000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xmlns="" id="{D1DC9067-AE72-60AE-2B4D-FD1086AB9B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333" y="63296800"/>
          <a:ext cx="1642134" cy="1854200"/>
        </a:xfrm>
        <a:prstGeom prst="rect">
          <a:avLst/>
        </a:prstGeom>
      </xdr:spPr>
    </xdr:pic>
    <xdr:clientData/>
  </xdr:twoCellAnchor>
  <xdr:twoCellAnchor>
    <xdr:from>
      <xdr:col>1</xdr:col>
      <xdr:colOff>156833</xdr:colOff>
      <xdr:row>101</xdr:row>
      <xdr:rowOff>50800</xdr:rowOff>
    </xdr:from>
    <xdr:to>
      <xdr:col>1</xdr:col>
      <xdr:colOff>1798967</xdr:colOff>
      <xdr:row>101</xdr:row>
      <xdr:rowOff>1905000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xmlns="" id="{31A63C9B-DAC7-44E8-D40E-E508DF38D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2958" y="63296800"/>
          <a:ext cx="1642134" cy="18542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158</xdr:row>
      <xdr:rowOff>50800</xdr:rowOff>
    </xdr:from>
    <xdr:to>
      <xdr:col>0</xdr:col>
      <xdr:colOff>1905000</xdr:colOff>
      <xdr:row>158</xdr:row>
      <xdr:rowOff>1905000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xmlns="" id="{11102E11-2FD6-0592-B37C-DB3A5FCC74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65249425"/>
          <a:ext cx="1854200" cy="18542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158</xdr:row>
      <xdr:rowOff>50800</xdr:rowOff>
    </xdr:from>
    <xdr:to>
      <xdr:col>1</xdr:col>
      <xdr:colOff>1905000</xdr:colOff>
      <xdr:row>158</xdr:row>
      <xdr:rowOff>1905000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xmlns="" id="{E5A89540-7DAE-C242-F44C-A5B68F229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6925" y="65249425"/>
          <a:ext cx="1854200" cy="1854200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0</xdr:row>
      <xdr:rowOff>161925</xdr:rowOff>
    </xdr:from>
    <xdr:to>
      <xdr:col>1</xdr:col>
      <xdr:colOff>787676</xdr:colOff>
      <xdr:row>0</xdr:row>
      <xdr:rowOff>1114425</xdr:rowOff>
    </xdr:to>
    <xdr:pic>
      <xdr:nvPicPr>
        <xdr:cNvPr id="6" name="Grafik 6">
          <a:extLst>
            <a:ext uri="{FF2B5EF4-FFF2-40B4-BE49-F238E27FC236}">
              <a16:creationId xmlns:a16="http://schemas.microsoft.com/office/drawing/2014/main" xmlns="" id="{382A7FC0-AEA2-69DE-951F-D33DC3AC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r:link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61925"/>
          <a:ext cx="2083076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V175"/>
  <sheetViews>
    <sheetView showGridLines="0" tabSelected="1" zoomScale="70" zoomScaleNormal="70" workbookViewId="0">
      <pane ySplit="2" topLeftCell="A3" activePane="bottomLeft" state="frozen"/>
      <selection pane="bottomLeft" activeCell="AZ5" sqref="AZ5"/>
    </sheetView>
  </sheetViews>
  <sheetFormatPr defaultColWidth="9.140625" defaultRowHeight="33" x14ac:dyDescent="0.25"/>
  <cols>
    <col min="1" max="1" width="23.140625" style="1" bestFit="1" customWidth="1"/>
    <col min="2" max="2" width="25.85546875" style="1" customWidth="1"/>
    <col min="3" max="3" width="12.42578125" style="9" bestFit="1" customWidth="1"/>
    <col min="4" max="4" width="8.85546875" style="9" bestFit="1" customWidth="1"/>
    <col min="5" max="5" width="12.28515625" style="9" customWidth="1"/>
    <col min="6" max="6" width="24.42578125" style="6" bestFit="1" customWidth="1"/>
    <col min="7" max="7" width="16.28515625" style="9" bestFit="1" customWidth="1"/>
    <col min="8" max="8" width="24.85546875" style="6" customWidth="1"/>
    <col min="9" max="9" width="21.5703125" style="9" bestFit="1" customWidth="1"/>
    <col min="10" max="11" width="20.140625" style="6" customWidth="1"/>
    <col min="12" max="12" width="15.7109375" style="9" bestFit="1" customWidth="1"/>
    <col min="13" max="13" width="10.85546875" style="9" customWidth="1"/>
    <col min="14" max="14" width="15.85546875" style="9" bestFit="1" customWidth="1"/>
    <col min="15" max="16" width="10.5703125" style="9" bestFit="1" customWidth="1"/>
    <col min="17" max="17" width="24.85546875" style="1" customWidth="1"/>
    <col min="18" max="18" width="5.5703125" style="13" bestFit="1" customWidth="1"/>
    <col min="19" max="19" width="4.140625" style="13" bestFit="1" customWidth="1"/>
    <col min="20" max="22" width="3.7109375" style="13" bestFit="1" customWidth="1"/>
    <col min="23" max="23" width="3.85546875" style="13" bestFit="1" customWidth="1"/>
    <col min="24" max="24" width="5.28515625" style="13" bestFit="1" customWidth="1"/>
    <col min="25" max="25" width="6.7109375" style="13" bestFit="1" customWidth="1"/>
    <col min="26" max="26" width="5" style="13" bestFit="1" customWidth="1"/>
    <col min="27" max="27" width="5.140625" style="13" bestFit="1" customWidth="1"/>
    <col min="28" max="28" width="5.5703125" style="13" bestFit="1" customWidth="1"/>
    <col min="29" max="29" width="3.7109375" style="13" bestFit="1" customWidth="1"/>
    <col min="30" max="30" width="5.5703125" style="13" bestFit="1" customWidth="1"/>
    <col min="31" max="32" width="3.7109375" style="13" bestFit="1" customWidth="1"/>
    <col min="33" max="33" width="5.5703125" style="13" bestFit="1" customWidth="1"/>
    <col min="34" max="35" width="3.7109375" style="13" bestFit="1" customWidth="1"/>
    <col min="36" max="36" width="5.5703125" style="13" bestFit="1" customWidth="1"/>
    <col min="37" max="38" width="3.7109375" style="13" bestFit="1" customWidth="1"/>
    <col min="39" max="39" width="5.5703125" style="13" bestFit="1" customWidth="1"/>
    <col min="40" max="42" width="3.7109375" style="13" bestFit="1" customWidth="1"/>
    <col min="43" max="43" width="4.42578125" style="13" bestFit="1" customWidth="1"/>
    <col min="44" max="44" width="3.7109375" style="13" bestFit="1" customWidth="1"/>
    <col min="45" max="45" width="4.42578125" style="13" bestFit="1" customWidth="1"/>
    <col min="46" max="46" width="3.7109375" style="13" bestFit="1" customWidth="1"/>
    <col min="47" max="47" width="4.42578125" style="13" bestFit="1" customWidth="1"/>
    <col min="48" max="16384" width="9.140625" style="1"/>
  </cols>
  <sheetData>
    <row r="1" spans="1:47" ht="110.45" customHeight="1" x14ac:dyDescent="0.25">
      <c r="A1"/>
      <c r="B1" s="2"/>
      <c r="Q1" s="16" t="s">
        <v>537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528</v>
      </c>
      <c r="AC1" s="14">
        <v>36</v>
      </c>
      <c r="AD1" s="14" t="s">
        <v>529</v>
      </c>
      <c r="AE1" s="14">
        <v>37</v>
      </c>
      <c r="AF1" s="14">
        <v>38</v>
      </c>
      <c r="AG1" s="14" t="s">
        <v>530</v>
      </c>
      <c r="AH1" s="14">
        <v>39</v>
      </c>
      <c r="AI1" s="14">
        <v>40</v>
      </c>
      <c r="AJ1" s="14" t="s">
        <v>531</v>
      </c>
      <c r="AK1" s="14">
        <v>41</v>
      </c>
      <c r="AL1" s="14">
        <v>42</v>
      </c>
      <c r="AM1" s="14" t="s">
        <v>532</v>
      </c>
      <c r="AN1" s="14">
        <v>43</v>
      </c>
      <c r="AO1" s="14">
        <v>44</v>
      </c>
      <c r="AP1" s="14"/>
      <c r="AQ1" s="14"/>
      <c r="AR1" s="14"/>
      <c r="AS1" s="14"/>
      <c r="AT1" s="15"/>
      <c r="AU1" s="15"/>
    </row>
    <row r="2" spans="1:47" ht="36" x14ac:dyDescent="0.25">
      <c r="A2" s="21" t="s">
        <v>536</v>
      </c>
      <c r="B2" s="21" t="s">
        <v>536</v>
      </c>
      <c r="C2" s="21" t="s">
        <v>533</v>
      </c>
      <c r="D2" s="21" t="s">
        <v>1</v>
      </c>
      <c r="E2" s="21" t="s">
        <v>0</v>
      </c>
      <c r="F2" s="21" t="s">
        <v>2</v>
      </c>
      <c r="G2" s="21" t="s">
        <v>534</v>
      </c>
      <c r="H2" s="21" t="s">
        <v>3</v>
      </c>
      <c r="I2" s="21" t="s">
        <v>4</v>
      </c>
      <c r="J2" s="21" t="s">
        <v>535</v>
      </c>
      <c r="K2" s="21" t="s">
        <v>535</v>
      </c>
      <c r="L2" s="21" t="s">
        <v>5</v>
      </c>
      <c r="M2" s="21" t="s">
        <v>6</v>
      </c>
      <c r="N2" s="21" t="s">
        <v>7</v>
      </c>
      <c r="O2" s="21" t="s">
        <v>8</v>
      </c>
      <c r="P2" s="21" t="s">
        <v>9</v>
      </c>
      <c r="Q2" s="17" t="s">
        <v>10</v>
      </c>
      <c r="R2" s="18" t="s">
        <v>11</v>
      </c>
      <c r="S2" s="18" t="s">
        <v>12</v>
      </c>
      <c r="T2" s="18" t="s">
        <v>13</v>
      </c>
      <c r="U2" s="18" t="s">
        <v>14</v>
      </c>
      <c r="V2" s="18" t="s">
        <v>15</v>
      </c>
      <c r="W2" s="18" t="s">
        <v>16</v>
      </c>
      <c r="X2" s="18" t="s">
        <v>17</v>
      </c>
      <c r="Y2" s="18" t="s">
        <v>18</v>
      </c>
      <c r="Z2" s="18" t="s">
        <v>526</v>
      </c>
      <c r="AA2" s="18" t="s">
        <v>527</v>
      </c>
      <c r="AB2" s="18" t="s">
        <v>19</v>
      </c>
      <c r="AC2" s="18" t="s">
        <v>20</v>
      </c>
      <c r="AD2" s="18" t="s">
        <v>21</v>
      </c>
      <c r="AE2" s="18" t="s">
        <v>22</v>
      </c>
      <c r="AF2" s="18" t="s">
        <v>23</v>
      </c>
      <c r="AG2" s="18" t="s">
        <v>24</v>
      </c>
      <c r="AH2" s="18" t="s">
        <v>25</v>
      </c>
      <c r="AI2" s="18" t="s">
        <v>26</v>
      </c>
      <c r="AJ2" s="18" t="s">
        <v>27</v>
      </c>
      <c r="AK2" s="18" t="s">
        <v>28</v>
      </c>
      <c r="AL2" s="18" t="s">
        <v>29</v>
      </c>
      <c r="AM2" s="18" t="s">
        <v>30</v>
      </c>
      <c r="AN2" s="18" t="s">
        <v>31</v>
      </c>
      <c r="AO2" s="18" t="s">
        <v>32</v>
      </c>
      <c r="AP2" s="18" t="s">
        <v>33</v>
      </c>
      <c r="AQ2" s="18" t="s">
        <v>34</v>
      </c>
      <c r="AR2" s="18" t="s">
        <v>35</v>
      </c>
      <c r="AS2" s="18" t="s">
        <v>36</v>
      </c>
      <c r="AT2" s="18" t="s">
        <v>37</v>
      </c>
      <c r="AU2" s="18" t="s">
        <v>38</v>
      </c>
    </row>
    <row r="3" spans="1:47" ht="144" customHeight="1" x14ac:dyDescent="0.25">
      <c r="A3" s="3"/>
      <c r="B3" s="3"/>
      <c r="C3" s="8" t="s">
        <v>40</v>
      </c>
      <c r="D3" s="8" t="s">
        <v>41</v>
      </c>
      <c r="E3" s="8" t="s">
        <v>39</v>
      </c>
      <c r="F3" s="7" t="s">
        <v>42</v>
      </c>
      <c r="G3" s="8" t="s">
        <v>43</v>
      </c>
      <c r="H3" s="7" t="s">
        <v>44</v>
      </c>
      <c r="I3" s="8" t="s">
        <v>45</v>
      </c>
      <c r="J3" s="7" t="s">
        <v>46</v>
      </c>
      <c r="K3" s="7" t="s">
        <v>47</v>
      </c>
      <c r="L3" s="8" t="s">
        <v>49</v>
      </c>
      <c r="M3" s="8" t="s">
        <v>50</v>
      </c>
      <c r="N3" s="10" t="s">
        <v>51</v>
      </c>
      <c r="O3" s="10">
        <v>45</v>
      </c>
      <c r="P3" s="11">
        <v>112.5</v>
      </c>
      <c r="Q3" s="19">
        <f>SUM(R3:AU3)</f>
        <v>18</v>
      </c>
      <c r="R3" s="12"/>
      <c r="S3" s="12">
        <v>3</v>
      </c>
      <c r="T3" s="12">
        <v>6</v>
      </c>
      <c r="U3" s="12">
        <v>6</v>
      </c>
      <c r="V3" s="12">
        <v>1</v>
      </c>
      <c r="W3" s="12">
        <v>2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ht="144" customHeight="1" x14ac:dyDescent="0.25">
      <c r="A4" s="3"/>
      <c r="B4" s="3"/>
      <c r="C4" s="8" t="s">
        <v>52</v>
      </c>
      <c r="D4" s="8" t="s">
        <v>53</v>
      </c>
      <c r="E4" s="8" t="s">
        <v>39</v>
      </c>
      <c r="F4" s="7" t="s">
        <v>54</v>
      </c>
      <c r="G4" s="8" t="s">
        <v>43</v>
      </c>
      <c r="H4" s="7" t="s">
        <v>55</v>
      </c>
      <c r="I4" s="8" t="s">
        <v>56</v>
      </c>
      <c r="J4" s="7" t="s">
        <v>57</v>
      </c>
      <c r="K4" s="7" t="s">
        <v>48</v>
      </c>
      <c r="L4" s="8" t="s">
        <v>49</v>
      </c>
      <c r="M4" s="8" t="s">
        <v>58</v>
      </c>
      <c r="N4" s="10" t="s">
        <v>51</v>
      </c>
      <c r="O4" s="10">
        <v>59.1</v>
      </c>
      <c r="P4" s="11">
        <v>147.75</v>
      </c>
      <c r="Q4" s="19">
        <f t="shared" ref="Q4:Q67" si="0">SUM(R4:AU4)</f>
        <v>12</v>
      </c>
      <c r="R4" s="12"/>
      <c r="S4" s="12"/>
      <c r="T4" s="12">
        <v>1</v>
      </c>
      <c r="U4" s="12">
        <v>2</v>
      </c>
      <c r="V4" s="12">
        <v>3</v>
      </c>
      <c r="W4" s="12">
        <v>1</v>
      </c>
      <c r="X4" s="12">
        <v>5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</row>
    <row r="5" spans="1:47" ht="144" customHeight="1" x14ac:dyDescent="0.25">
      <c r="A5" s="3"/>
      <c r="B5" s="3"/>
      <c r="C5" s="8" t="s">
        <v>59</v>
      </c>
      <c r="D5" s="8" t="s">
        <v>41</v>
      </c>
      <c r="E5" s="8" t="s">
        <v>39</v>
      </c>
      <c r="F5" s="7" t="s">
        <v>42</v>
      </c>
      <c r="G5" s="8" t="s">
        <v>43</v>
      </c>
      <c r="H5" s="7" t="s">
        <v>60</v>
      </c>
      <c r="I5" s="8" t="s">
        <v>45</v>
      </c>
      <c r="J5" s="7" t="s">
        <v>46</v>
      </c>
      <c r="K5" s="7" t="s">
        <v>47</v>
      </c>
      <c r="L5" s="8" t="s">
        <v>49</v>
      </c>
      <c r="M5" s="8" t="s">
        <v>58</v>
      </c>
      <c r="N5" s="10" t="s">
        <v>51</v>
      </c>
      <c r="O5" s="10">
        <v>45</v>
      </c>
      <c r="P5" s="11">
        <v>112.5</v>
      </c>
      <c r="Q5" s="19">
        <f t="shared" si="0"/>
        <v>21</v>
      </c>
      <c r="R5" s="12"/>
      <c r="S5" s="12"/>
      <c r="T5" s="12">
        <v>6</v>
      </c>
      <c r="U5" s="12"/>
      <c r="V5" s="12"/>
      <c r="W5" s="12">
        <v>7</v>
      </c>
      <c r="X5" s="12">
        <v>6</v>
      </c>
      <c r="Y5" s="12">
        <v>2</v>
      </c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</row>
    <row r="6" spans="1:47" ht="75" customHeight="1" x14ac:dyDescent="0.25">
      <c r="A6" s="22"/>
      <c r="B6" s="3"/>
      <c r="C6" s="8" t="s">
        <v>61</v>
      </c>
      <c r="D6" s="8" t="s">
        <v>62</v>
      </c>
      <c r="E6" s="8" t="s">
        <v>39</v>
      </c>
      <c r="F6" s="7" t="s">
        <v>63</v>
      </c>
      <c r="G6" s="8" t="s">
        <v>43</v>
      </c>
      <c r="H6" s="7" t="s">
        <v>64</v>
      </c>
      <c r="I6" s="8" t="s">
        <v>45</v>
      </c>
      <c r="J6" s="7" t="s">
        <v>65</v>
      </c>
      <c r="K6" s="7" t="s">
        <v>48</v>
      </c>
      <c r="L6" s="8" t="s">
        <v>49</v>
      </c>
      <c r="M6" s="8" t="s">
        <v>58</v>
      </c>
      <c r="N6" s="10" t="s">
        <v>66</v>
      </c>
      <c r="O6" s="10">
        <v>22.8</v>
      </c>
      <c r="P6" s="11">
        <v>57</v>
      </c>
      <c r="Q6" s="19">
        <f t="shared" si="0"/>
        <v>30</v>
      </c>
      <c r="R6" s="12"/>
      <c r="S6" s="12"/>
      <c r="T6" s="12">
        <v>6</v>
      </c>
      <c r="U6" s="12">
        <v>11</v>
      </c>
      <c r="V6" s="12">
        <v>9</v>
      </c>
      <c r="W6" s="12">
        <v>4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75" customHeight="1" x14ac:dyDescent="0.25">
      <c r="A7" s="23"/>
      <c r="B7" s="3"/>
      <c r="C7" s="8" t="s">
        <v>61</v>
      </c>
      <c r="D7" s="8" t="s">
        <v>41</v>
      </c>
      <c r="E7" s="8" t="s">
        <v>39</v>
      </c>
      <c r="F7" s="7" t="s">
        <v>42</v>
      </c>
      <c r="G7" s="8" t="s">
        <v>43</v>
      </c>
      <c r="H7" s="7" t="s">
        <v>64</v>
      </c>
      <c r="I7" s="8" t="s">
        <v>45</v>
      </c>
      <c r="J7" s="7" t="s">
        <v>65</v>
      </c>
      <c r="K7" s="7" t="s">
        <v>48</v>
      </c>
      <c r="L7" s="8" t="s">
        <v>49</v>
      </c>
      <c r="M7" s="8" t="s">
        <v>58</v>
      </c>
      <c r="N7" s="10" t="s">
        <v>66</v>
      </c>
      <c r="O7" s="10">
        <v>22.8</v>
      </c>
      <c r="P7" s="11">
        <v>57</v>
      </c>
      <c r="Q7" s="19">
        <f t="shared" si="0"/>
        <v>39</v>
      </c>
      <c r="R7" s="12"/>
      <c r="S7" s="12"/>
      <c r="T7" s="12">
        <v>8</v>
      </c>
      <c r="U7" s="12">
        <v>14</v>
      </c>
      <c r="V7" s="12">
        <v>12</v>
      </c>
      <c r="W7" s="12">
        <v>5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48" customHeight="1" x14ac:dyDescent="0.25">
      <c r="A8" s="22"/>
      <c r="B8" s="3"/>
      <c r="C8" s="8" t="s">
        <v>69</v>
      </c>
      <c r="D8" s="8" t="s">
        <v>62</v>
      </c>
      <c r="E8" s="8" t="s">
        <v>39</v>
      </c>
      <c r="F8" s="7" t="s">
        <v>63</v>
      </c>
      <c r="G8" s="8" t="s">
        <v>43</v>
      </c>
      <c r="H8" s="7" t="s">
        <v>70</v>
      </c>
      <c r="I8" s="8" t="s">
        <v>45</v>
      </c>
      <c r="J8" s="7" t="s">
        <v>65</v>
      </c>
      <c r="K8" s="7" t="s">
        <v>48</v>
      </c>
      <c r="L8" s="8" t="s">
        <v>49</v>
      </c>
      <c r="M8" s="8" t="s">
        <v>58</v>
      </c>
      <c r="N8" s="10" t="s">
        <v>66</v>
      </c>
      <c r="O8" s="10">
        <v>20.5</v>
      </c>
      <c r="P8" s="11">
        <v>51.25</v>
      </c>
      <c r="Q8" s="19">
        <f t="shared" si="0"/>
        <v>50</v>
      </c>
      <c r="R8" s="12"/>
      <c r="S8" s="12"/>
      <c r="T8" s="12">
        <v>9</v>
      </c>
      <c r="U8" s="12">
        <v>17</v>
      </c>
      <c r="V8" s="12">
        <v>16</v>
      </c>
      <c r="W8" s="12">
        <v>8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</row>
    <row r="9" spans="1:47" ht="48" customHeight="1" x14ac:dyDescent="0.25">
      <c r="A9" s="24"/>
      <c r="B9" s="3"/>
      <c r="C9" s="8" t="s">
        <v>69</v>
      </c>
      <c r="D9" s="8" t="s">
        <v>71</v>
      </c>
      <c r="E9" s="8" t="s">
        <v>39</v>
      </c>
      <c r="F9" s="7" t="s">
        <v>72</v>
      </c>
      <c r="G9" s="8" t="s">
        <v>43</v>
      </c>
      <c r="H9" s="7" t="s">
        <v>70</v>
      </c>
      <c r="I9" s="8" t="s">
        <v>45</v>
      </c>
      <c r="J9" s="7" t="s">
        <v>65</v>
      </c>
      <c r="K9" s="7" t="s">
        <v>48</v>
      </c>
      <c r="L9" s="8" t="s">
        <v>49</v>
      </c>
      <c r="M9" s="8" t="s">
        <v>58</v>
      </c>
      <c r="N9" s="10" t="s">
        <v>66</v>
      </c>
      <c r="O9" s="10">
        <v>20.5</v>
      </c>
      <c r="P9" s="11">
        <v>51.25</v>
      </c>
      <c r="Q9" s="19">
        <f t="shared" si="0"/>
        <v>6</v>
      </c>
      <c r="R9" s="12"/>
      <c r="S9" s="12"/>
      <c r="T9" s="12">
        <v>1</v>
      </c>
      <c r="U9" s="12">
        <v>2</v>
      </c>
      <c r="V9" s="12">
        <v>2</v>
      </c>
      <c r="W9" s="12">
        <v>1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</row>
    <row r="10" spans="1:47" ht="48" customHeight="1" x14ac:dyDescent="0.25">
      <c r="A10" s="23"/>
      <c r="B10" s="3"/>
      <c r="C10" s="8" t="s">
        <v>69</v>
      </c>
      <c r="D10" s="8" t="s">
        <v>41</v>
      </c>
      <c r="E10" s="8" t="s">
        <v>39</v>
      </c>
      <c r="F10" s="7" t="s">
        <v>42</v>
      </c>
      <c r="G10" s="8" t="s">
        <v>43</v>
      </c>
      <c r="H10" s="7" t="s">
        <v>70</v>
      </c>
      <c r="I10" s="8" t="s">
        <v>45</v>
      </c>
      <c r="J10" s="7" t="s">
        <v>65</v>
      </c>
      <c r="K10" s="7" t="s">
        <v>48</v>
      </c>
      <c r="L10" s="8" t="s">
        <v>49</v>
      </c>
      <c r="M10" s="8" t="s">
        <v>58</v>
      </c>
      <c r="N10" s="10" t="s">
        <v>66</v>
      </c>
      <c r="O10" s="10">
        <v>20.5</v>
      </c>
      <c r="P10" s="11">
        <v>51.25</v>
      </c>
      <c r="Q10" s="19">
        <f t="shared" si="0"/>
        <v>6</v>
      </c>
      <c r="R10" s="12"/>
      <c r="S10" s="12"/>
      <c r="T10" s="12">
        <v>1</v>
      </c>
      <c r="U10" s="12">
        <v>2</v>
      </c>
      <c r="V10" s="12">
        <v>2</v>
      </c>
      <c r="W10" s="12">
        <v>1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</row>
    <row r="11" spans="1:47" ht="144" customHeight="1" x14ac:dyDescent="0.25">
      <c r="A11" s="3"/>
      <c r="B11" s="3"/>
      <c r="C11" s="8" t="s">
        <v>73</v>
      </c>
      <c r="D11" s="8" t="s">
        <v>41</v>
      </c>
      <c r="E11" s="8" t="s">
        <v>39</v>
      </c>
      <c r="F11" s="7" t="s">
        <v>42</v>
      </c>
      <c r="G11" s="8" t="s">
        <v>43</v>
      </c>
      <c r="H11" s="7" t="s">
        <v>74</v>
      </c>
      <c r="I11" s="8" t="s">
        <v>45</v>
      </c>
      <c r="J11" s="7" t="s">
        <v>75</v>
      </c>
      <c r="K11" s="7" t="s">
        <v>48</v>
      </c>
      <c r="L11" s="8" t="s">
        <v>49</v>
      </c>
      <c r="M11" s="8" t="s">
        <v>58</v>
      </c>
      <c r="N11" s="10" t="s">
        <v>76</v>
      </c>
      <c r="O11" s="10">
        <v>38.700000000000003</v>
      </c>
      <c r="P11" s="11">
        <v>96.75</v>
      </c>
      <c r="Q11" s="19">
        <f t="shared" si="0"/>
        <v>7</v>
      </c>
      <c r="R11" s="12"/>
      <c r="S11" s="12"/>
      <c r="T11" s="12"/>
      <c r="U11" s="12"/>
      <c r="V11" s="12">
        <v>1</v>
      </c>
      <c r="W11" s="12">
        <v>6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pans="1:47" ht="144" customHeight="1" x14ac:dyDescent="0.25">
      <c r="A12" s="3"/>
      <c r="B12" s="3"/>
      <c r="C12" s="8" t="s">
        <v>78</v>
      </c>
      <c r="D12" s="8" t="s">
        <v>79</v>
      </c>
      <c r="E12" s="8" t="s">
        <v>77</v>
      </c>
      <c r="F12" s="7" t="s">
        <v>80</v>
      </c>
      <c r="G12" s="8" t="s">
        <v>43</v>
      </c>
      <c r="H12" s="7" t="s">
        <v>81</v>
      </c>
      <c r="I12" s="8" t="s">
        <v>45</v>
      </c>
      <c r="J12" s="7" t="s">
        <v>75</v>
      </c>
      <c r="K12" s="7" t="s">
        <v>48</v>
      </c>
      <c r="L12" s="8" t="s">
        <v>49</v>
      </c>
      <c r="M12" s="8" t="s">
        <v>82</v>
      </c>
      <c r="N12" s="10" t="s">
        <v>83</v>
      </c>
      <c r="O12" s="10">
        <v>31.9</v>
      </c>
      <c r="P12" s="11">
        <v>79.75</v>
      </c>
      <c r="Q12" s="19">
        <f t="shared" si="0"/>
        <v>13</v>
      </c>
      <c r="R12" s="12">
        <v>1</v>
      </c>
      <c r="S12" s="12">
        <v>3</v>
      </c>
      <c r="T12" s="12">
        <v>1</v>
      </c>
      <c r="U12" s="12">
        <v>3</v>
      </c>
      <c r="V12" s="12">
        <v>1</v>
      </c>
      <c r="W12" s="12">
        <v>2</v>
      </c>
      <c r="X12" s="12">
        <v>1</v>
      </c>
      <c r="Y12" s="12">
        <v>1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</row>
    <row r="13" spans="1:47" ht="144" customHeight="1" x14ac:dyDescent="0.25">
      <c r="A13" s="3"/>
      <c r="B13" s="3"/>
      <c r="C13" s="8" t="s">
        <v>84</v>
      </c>
      <c r="D13" s="8" t="s">
        <v>85</v>
      </c>
      <c r="E13" s="8" t="s">
        <v>77</v>
      </c>
      <c r="F13" s="7" t="s">
        <v>86</v>
      </c>
      <c r="G13" s="8" t="s">
        <v>43</v>
      </c>
      <c r="H13" s="7" t="s">
        <v>87</v>
      </c>
      <c r="I13" s="8" t="s">
        <v>45</v>
      </c>
      <c r="J13" s="7" t="s">
        <v>75</v>
      </c>
      <c r="K13" s="7" t="s">
        <v>48</v>
      </c>
      <c r="L13" s="8" t="s">
        <v>49</v>
      </c>
      <c r="M13" s="8" t="s">
        <v>82</v>
      </c>
      <c r="N13" s="10" t="s">
        <v>83</v>
      </c>
      <c r="O13" s="10">
        <v>29.6</v>
      </c>
      <c r="P13" s="11">
        <v>74</v>
      </c>
      <c r="Q13" s="19">
        <f t="shared" si="0"/>
        <v>40</v>
      </c>
      <c r="R13" s="12"/>
      <c r="S13" s="12">
        <v>1</v>
      </c>
      <c r="T13" s="12">
        <v>6</v>
      </c>
      <c r="U13" s="12">
        <v>13</v>
      </c>
      <c r="V13" s="12">
        <v>11</v>
      </c>
      <c r="W13" s="12">
        <v>5</v>
      </c>
      <c r="X13" s="12">
        <v>3</v>
      </c>
      <c r="Y13" s="12">
        <v>1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</row>
    <row r="14" spans="1:47" ht="144" customHeight="1" x14ac:dyDescent="0.25">
      <c r="A14" s="3"/>
      <c r="B14" s="3"/>
      <c r="C14" s="8" t="s">
        <v>84</v>
      </c>
      <c r="D14" s="8" t="s">
        <v>41</v>
      </c>
      <c r="E14" s="8" t="s">
        <v>77</v>
      </c>
      <c r="F14" s="7" t="s">
        <v>42</v>
      </c>
      <c r="G14" s="8" t="s">
        <v>43</v>
      </c>
      <c r="H14" s="7" t="s">
        <v>87</v>
      </c>
      <c r="I14" s="8" t="s">
        <v>45</v>
      </c>
      <c r="J14" s="7" t="s">
        <v>75</v>
      </c>
      <c r="K14" s="7" t="s">
        <v>48</v>
      </c>
      <c r="L14" s="8" t="s">
        <v>49</v>
      </c>
      <c r="M14" s="8" t="s">
        <v>82</v>
      </c>
      <c r="N14" s="10" t="s">
        <v>83</v>
      </c>
      <c r="O14" s="10">
        <v>29.6</v>
      </c>
      <c r="P14" s="11">
        <v>74</v>
      </c>
      <c r="Q14" s="19">
        <f t="shared" si="0"/>
        <v>39</v>
      </c>
      <c r="R14" s="12"/>
      <c r="S14" s="12">
        <v>1</v>
      </c>
      <c r="T14" s="12">
        <v>6</v>
      </c>
      <c r="U14" s="12">
        <v>13</v>
      </c>
      <c r="V14" s="12">
        <v>11</v>
      </c>
      <c r="W14" s="12">
        <v>5</v>
      </c>
      <c r="X14" s="12">
        <v>2</v>
      </c>
      <c r="Y14" s="12">
        <v>1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</row>
    <row r="15" spans="1:47" ht="144" customHeight="1" x14ac:dyDescent="0.25">
      <c r="A15" s="3"/>
      <c r="B15" s="3"/>
      <c r="C15" s="8" t="s">
        <v>84</v>
      </c>
      <c r="D15" s="8" t="s">
        <v>88</v>
      </c>
      <c r="E15" s="8" t="s">
        <v>77</v>
      </c>
      <c r="F15" s="7" t="s">
        <v>89</v>
      </c>
      <c r="G15" s="8" t="s">
        <v>43</v>
      </c>
      <c r="H15" s="7" t="s">
        <v>87</v>
      </c>
      <c r="I15" s="8" t="s">
        <v>45</v>
      </c>
      <c r="J15" s="7" t="s">
        <v>75</v>
      </c>
      <c r="K15" s="7" t="s">
        <v>48</v>
      </c>
      <c r="L15" s="8" t="s">
        <v>49</v>
      </c>
      <c r="M15" s="8" t="s">
        <v>82</v>
      </c>
      <c r="N15" s="10" t="s">
        <v>83</v>
      </c>
      <c r="O15" s="10">
        <v>29.6</v>
      </c>
      <c r="P15" s="11">
        <v>74</v>
      </c>
      <c r="Q15" s="19">
        <f t="shared" si="0"/>
        <v>38</v>
      </c>
      <c r="R15" s="12"/>
      <c r="S15" s="12">
        <v>1</v>
      </c>
      <c r="T15" s="12">
        <v>6</v>
      </c>
      <c r="U15" s="12">
        <v>12</v>
      </c>
      <c r="V15" s="12">
        <v>11</v>
      </c>
      <c r="W15" s="12">
        <v>5</v>
      </c>
      <c r="X15" s="12">
        <v>2</v>
      </c>
      <c r="Y15" s="12">
        <v>1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</row>
    <row r="16" spans="1:47" ht="144" customHeight="1" x14ac:dyDescent="0.25">
      <c r="A16" s="3"/>
      <c r="B16" s="3"/>
      <c r="C16" s="8" t="s">
        <v>90</v>
      </c>
      <c r="D16" s="8" t="s">
        <v>85</v>
      </c>
      <c r="E16" s="8" t="s">
        <v>77</v>
      </c>
      <c r="F16" s="7" t="s">
        <v>86</v>
      </c>
      <c r="G16" s="8" t="s">
        <v>43</v>
      </c>
      <c r="H16" s="7" t="s">
        <v>91</v>
      </c>
      <c r="I16" s="8" t="s">
        <v>45</v>
      </c>
      <c r="J16" s="7" t="s">
        <v>75</v>
      </c>
      <c r="K16" s="7" t="s">
        <v>48</v>
      </c>
      <c r="L16" s="8" t="s">
        <v>49</v>
      </c>
      <c r="M16" s="8" t="s">
        <v>82</v>
      </c>
      <c r="N16" s="10" t="s">
        <v>83</v>
      </c>
      <c r="O16" s="10">
        <v>31.9</v>
      </c>
      <c r="P16" s="11">
        <v>79.75</v>
      </c>
      <c r="Q16" s="19">
        <f t="shared" si="0"/>
        <v>44</v>
      </c>
      <c r="R16" s="12"/>
      <c r="S16" s="12">
        <v>2</v>
      </c>
      <c r="T16" s="12">
        <v>7</v>
      </c>
      <c r="U16" s="12">
        <v>14</v>
      </c>
      <c r="V16" s="12">
        <v>12</v>
      </c>
      <c r="W16" s="12">
        <v>5</v>
      </c>
      <c r="X16" s="12">
        <v>3</v>
      </c>
      <c r="Y16" s="12">
        <v>1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pans="1:48" ht="144" customHeight="1" x14ac:dyDescent="0.25">
      <c r="A17" s="3"/>
      <c r="B17" s="3"/>
      <c r="C17" s="8" t="s">
        <v>90</v>
      </c>
      <c r="D17" s="8" t="s">
        <v>92</v>
      </c>
      <c r="E17" s="8" t="s">
        <v>77</v>
      </c>
      <c r="F17" s="7" t="s">
        <v>93</v>
      </c>
      <c r="G17" s="8" t="s">
        <v>43</v>
      </c>
      <c r="H17" s="7" t="s">
        <v>91</v>
      </c>
      <c r="I17" s="8" t="s">
        <v>45</v>
      </c>
      <c r="J17" s="7" t="s">
        <v>75</v>
      </c>
      <c r="K17" s="7" t="s">
        <v>48</v>
      </c>
      <c r="L17" s="8" t="s">
        <v>49</v>
      </c>
      <c r="M17" s="8" t="s">
        <v>82</v>
      </c>
      <c r="N17" s="10" t="s">
        <v>83</v>
      </c>
      <c r="O17" s="10">
        <v>31.9</v>
      </c>
      <c r="P17" s="11">
        <v>79.75</v>
      </c>
      <c r="Q17" s="19">
        <f t="shared" si="0"/>
        <v>44</v>
      </c>
      <c r="R17" s="12"/>
      <c r="S17" s="12">
        <v>2</v>
      </c>
      <c r="T17" s="12">
        <v>13</v>
      </c>
      <c r="U17" s="12">
        <v>8</v>
      </c>
      <c r="V17" s="12">
        <v>12</v>
      </c>
      <c r="W17" s="12">
        <v>5</v>
      </c>
      <c r="X17" s="12">
        <v>3</v>
      </c>
      <c r="Y17" s="12">
        <v>1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8" ht="144" customHeight="1" x14ac:dyDescent="0.25">
      <c r="A18" s="3"/>
      <c r="B18" s="3"/>
      <c r="C18" s="8" t="s">
        <v>94</v>
      </c>
      <c r="D18" s="8" t="s">
        <v>41</v>
      </c>
      <c r="E18" s="8" t="s">
        <v>39</v>
      </c>
      <c r="F18" s="7" t="s">
        <v>42</v>
      </c>
      <c r="G18" s="8" t="s">
        <v>43</v>
      </c>
      <c r="H18" s="7" t="s">
        <v>95</v>
      </c>
      <c r="I18" s="8" t="s">
        <v>45</v>
      </c>
      <c r="J18" s="7" t="s">
        <v>65</v>
      </c>
      <c r="K18" s="7" t="s">
        <v>48</v>
      </c>
      <c r="L18" s="8" t="s">
        <v>49</v>
      </c>
      <c r="M18" s="8" t="s">
        <v>82</v>
      </c>
      <c r="N18" s="10" t="s">
        <v>83</v>
      </c>
      <c r="O18" s="10">
        <v>27.3</v>
      </c>
      <c r="P18" s="11">
        <v>68.25</v>
      </c>
      <c r="Q18" s="19">
        <f t="shared" si="0"/>
        <v>50</v>
      </c>
      <c r="R18" s="12">
        <v>1</v>
      </c>
      <c r="S18" s="12">
        <v>10</v>
      </c>
      <c r="T18" s="12">
        <v>18</v>
      </c>
      <c r="U18" s="12">
        <v>12</v>
      </c>
      <c r="V18" s="12">
        <v>3</v>
      </c>
      <c r="W18" s="12">
        <v>6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pans="1:48" ht="144" customHeight="1" x14ac:dyDescent="0.25">
      <c r="A19" s="3"/>
      <c r="B19" s="3"/>
      <c r="C19" s="8" t="s">
        <v>96</v>
      </c>
      <c r="D19" s="8" t="s">
        <v>97</v>
      </c>
      <c r="E19" s="8" t="s">
        <v>39</v>
      </c>
      <c r="F19" s="7" t="s">
        <v>98</v>
      </c>
      <c r="G19" s="8" t="s">
        <v>43</v>
      </c>
      <c r="H19" s="7" t="s">
        <v>99</v>
      </c>
      <c r="I19" s="8" t="s">
        <v>45</v>
      </c>
      <c r="J19" s="7" t="s">
        <v>75</v>
      </c>
      <c r="K19" s="7" t="s">
        <v>48</v>
      </c>
      <c r="L19" s="8" t="s">
        <v>49</v>
      </c>
      <c r="M19" s="8" t="s">
        <v>82</v>
      </c>
      <c r="N19" s="10" t="s">
        <v>76</v>
      </c>
      <c r="O19" s="10">
        <v>45.9</v>
      </c>
      <c r="P19" s="11">
        <v>114.75</v>
      </c>
      <c r="Q19" s="19">
        <f t="shared" si="0"/>
        <v>50</v>
      </c>
      <c r="R19" s="12">
        <v>2</v>
      </c>
      <c r="S19" s="12">
        <v>1</v>
      </c>
      <c r="T19" s="12">
        <v>12</v>
      </c>
      <c r="U19" s="12">
        <v>22</v>
      </c>
      <c r="V19" s="12">
        <v>8</v>
      </c>
      <c r="W19" s="12">
        <v>5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</row>
    <row r="20" spans="1:48" ht="144" customHeight="1" x14ac:dyDescent="0.25">
      <c r="A20" s="3"/>
      <c r="B20" s="3"/>
      <c r="C20" s="8" t="s">
        <v>90</v>
      </c>
      <c r="D20" s="8" t="s">
        <v>100</v>
      </c>
      <c r="E20" s="8" t="s">
        <v>77</v>
      </c>
      <c r="F20" s="7" t="s">
        <v>101</v>
      </c>
      <c r="G20" s="8" t="s">
        <v>43</v>
      </c>
      <c r="H20" s="7" t="s">
        <v>91</v>
      </c>
      <c r="I20" s="8" t="s">
        <v>45</v>
      </c>
      <c r="J20" s="7" t="s">
        <v>75</v>
      </c>
      <c r="K20" s="7" t="s">
        <v>48</v>
      </c>
      <c r="L20" s="8" t="s">
        <v>49</v>
      </c>
      <c r="M20" s="8" t="s">
        <v>82</v>
      </c>
      <c r="N20" s="10" t="s">
        <v>83</v>
      </c>
      <c r="O20" s="10">
        <v>31.9</v>
      </c>
      <c r="P20" s="11">
        <v>79.75</v>
      </c>
      <c r="Q20" s="19">
        <f t="shared" si="0"/>
        <v>24</v>
      </c>
      <c r="R20" s="12">
        <v>7</v>
      </c>
      <c r="S20" s="12">
        <v>2</v>
      </c>
      <c r="T20" s="12">
        <v>5</v>
      </c>
      <c r="U20" s="12">
        <v>1</v>
      </c>
      <c r="V20" s="12">
        <v>4</v>
      </c>
      <c r="W20" s="12"/>
      <c r="X20" s="12"/>
      <c r="Y20" s="12">
        <v>5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</row>
    <row r="21" spans="1:48" ht="144" customHeight="1" x14ac:dyDescent="0.25">
      <c r="A21" s="3"/>
      <c r="B21" s="3"/>
      <c r="C21" s="8" t="s">
        <v>102</v>
      </c>
      <c r="D21" s="8" t="s">
        <v>97</v>
      </c>
      <c r="E21" s="8" t="s">
        <v>39</v>
      </c>
      <c r="F21" s="7" t="s">
        <v>98</v>
      </c>
      <c r="G21" s="8" t="s">
        <v>43</v>
      </c>
      <c r="H21" s="7" t="s">
        <v>103</v>
      </c>
      <c r="I21" s="8" t="s">
        <v>45</v>
      </c>
      <c r="J21" s="7" t="s">
        <v>75</v>
      </c>
      <c r="K21" s="7" t="s">
        <v>57</v>
      </c>
      <c r="L21" s="8" t="s">
        <v>49</v>
      </c>
      <c r="M21" s="8" t="s">
        <v>82</v>
      </c>
      <c r="N21" s="10" t="s">
        <v>76</v>
      </c>
      <c r="O21" s="10">
        <v>41.7</v>
      </c>
      <c r="P21" s="11">
        <v>104.25</v>
      </c>
      <c r="Q21" s="19">
        <f t="shared" si="0"/>
        <v>64</v>
      </c>
      <c r="R21" s="12">
        <v>1</v>
      </c>
      <c r="S21" s="12"/>
      <c r="T21" s="12">
        <v>16</v>
      </c>
      <c r="U21" s="12">
        <v>23</v>
      </c>
      <c r="V21" s="12">
        <v>15</v>
      </c>
      <c r="W21" s="12">
        <v>9</v>
      </c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</row>
    <row r="22" spans="1:48" ht="144" customHeight="1" x14ac:dyDescent="0.25">
      <c r="A22" s="3"/>
      <c r="B22" s="3"/>
      <c r="C22" s="8" t="s">
        <v>104</v>
      </c>
      <c r="D22" s="8" t="s">
        <v>105</v>
      </c>
      <c r="E22" s="8" t="s">
        <v>39</v>
      </c>
      <c r="F22" s="7" t="s">
        <v>106</v>
      </c>
      <c r="G22" s="8" t="s">
        <v>43</v>
      </c>
      <c r="H22" s="7" t="s">
        <v>107</v>
      </c>
      <c r="I22" s="8" t="s">
        <v>45</v>
      </c>
      <c r="J22" s="7" t="s">
        <v>108</v>
      </c>
      <c r="K22" s="7" t="s">
        <v>48</v>
      </c>
      <c r="L22" s="8" t="s">
        <v>49</v>
      </c>
      <c r="M22" s="8" t="s">
        <v>82</v>
      </c>
      <c r="N22" s="10" t="s">
        <v>83</v>
      </c>
      <c r="O22" s="10">
        <v>34.1</v>
      </c>
      <c r="P22" s="11">
        <v>85.25</v>
      </c>
      <c r="Q22" s="19">
        <f t="shared" si="0"/>
        <v>10</v>
      </c>
      <c r="R22" s="12"/>
      <c r="S22" s="12"/>
      <c r="T22" s="12">
        <v>4</v>
      </c>
      <c r="U22" s="12">
        <v>4</v>
      </c>
      <c r="V22" s="12">
        <v>2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</row>
    <row r="23" spans="1:48" ht="144" customHeight="1" x14ac:dyDescent="0.25">
      <c r="A23" s="3"/>
      <c r="B23" s="3"/>
      <c r="C23" s="8" t="s">
        <v>109</v>
      </c>
      <c r="D23" s="8" t="s">
        <v>97</v>
      </c>
      <c r="E23" s="8" t="s">
        <v>39</v>
      </c>
      <c r="F23" s="7" t="s">
        <v>98</v>
      </c>
      <c r="G23" s="8" t="s">
        <v>43</v>
      </c>
      <c r="H23" s="7" t="s">
        <v>110</v>
      </c>
      <c r="I23" s="8" t="s">
        <v>45</v>
      </c>
      <c r="J23" s="7" t="s">
        <v>111</v>
      </c>
      <c r="K23" s="7" t="s">
        <v>48</v>
      </c>
      <c r="L23" s="8" t="s">
        <v>49</v>
      </c>
      <c r="M23" s="8" t="s">
        <v>82</v>
      </c>
      <c r="N23" s="10" t="s">
        <v>66</v>
      </c>
      <c r="O23" s="10">
        <v>29.6</v>
      </c>
      <c r="P23" s="11">
        <v>74</v>
      </c>
      <c r="Q23" s="19">
        <f t="shared" si="0"/>
        <v>20</v>
      </c>
      <c r="R23" s="12"/>
      <c r="S23" s="12"/>
      <c r="T23" s="12">
        <v>6</v>
      </c>
      <c r="U23" s="12">
        <v>12</v>
      </c>
      <c r="V23" s="12">
        <v>2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pans="1:48" ht="144" customHeight="1" x14ac:dyDescent="0.25">
      <c r="A24" s="3"/>
      <c r="B24" s="3"/>
      <c r="C24" s="8" t="s">
        <v>78</v>
      </c>
      <c r="D24" s="8" t="s">
        <v>112</v>
      </c>
      <c r="E24" s="8" t="s">
        <v>77</v>
      </c>
      <c r="F24" s="7" t="s">
        <v>113</v>
      </c>
      <c r="G24" s="8" t="s">
        <v>43</v>
      </c>
      <c r="H24" s="7" t="s">
        <v>81</v>
      </c>
      <c r="I24" s="8" t="s">
        <v>45</v>
      </c>
      <c r="J24" s="7" t="s">
        <v>75</v>
      </c>
      <c r="K24" s="7" t="s">
        <v>48</v>
      </c>
      <c r="L24" s="8" t="s">
        <v>49</v>
      </c>
      <c r="M24" s="8" t="s">
        <v>82</v>
      </c>
      <c r="N24" s="10" t="s">
        <v>83</v>
      </c>
      <c r="O24" s="10">
        <v>31.9</v>
      </c>
      <c r="P24" s="11">
        <v>79.75</v>
      </c>
      <c r="Q24" s="19">
        <f t="shared" si="0"/>
        <v>24</v>
      </c>
      <c r="R24" s="12">
        <v>2</v>
      </c>
      <c r="S24" s="12">
        <v>3</v>
      </c>
      <c r="T24" s="12">
        <v>6</v>
      </c>
      <c r="U24" s="12">
        <v>3</v>
      </c>
      <c r="V24" s="12">
        <v>2</v>
      </c>
      <c r="W24" s="12">
        <v>2</v>
      </c>
      <c r="X24" s="12">
        <v>3</v>
      </c>
      <c r="Y24" s="12">
        <v>3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pans="1:48" ht="144" customHeight="1" x14ac:dyDescent="0.25">
      <c r="A25" s="3"/>
      <c r="B25" s="3"/>
      <c r="C25" s="8" t="s">
        <v>114</v>
      </c>
      <c r="D25" s="8" t="s">
        <v>115</v>
      </c>
      <c r="E25" s="8" t="s">
        <v>77</v>
      </c>
      <c r="F25" s="7" t="s">
        <v>116</v>
      </c>
      <c r="G25" s="8" t="s">
        <v>43</v>
      </c>
      <c r="H25" s="7" t="s">
        <v>117</v>
      </c>
      <c r="I25" s="8" t="s">
        <v>45</v>
      </c>
      <c r="J25" s="7" t="s">
        <v>75</v>
      </c>
      <c r="K25" s="7" t="s">
        <v>48</v>
      </c>
      <c r="L25" s="8" t="s">
        <v>49</v>
      </c>
      <c r="M25" s="8" t="s">
        <v>82</v>
      </c>
      <c r="N25" s="10" t="s">
        <v>83</v>
      </c>
      <c r="O25" s="10">
        <v>29.6</v>
      </c>
      <c r="P25" s="11">
        <v>74</v>
      </c>
      <c r="Q25" s="19">
        <f t="shared" si="0"/>
        <v>27</v>
      </c>
      <c r="R25" s="12">
        <v>2</v>
      </c>
      <c r="S25" s="12">
        <v>2</v>
      </c>
      <c r="T25" s="12">
        <v>2</v>
      </c>
      <c r="U25" s="12">
        <v>4</v>
      </c>
      <c r="V25" s="12">
        <v>6</v>
      </c>
      <c r="W25" s="12">
        <v>6</v>
      </c>
      <c r="X25" s="12">
        <v>2</v>
      </c>
      <c r="Y25" s="12">
        <v>3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8" ht="144" customHeight="1" x14ac:dyDescent="0.25">
      <c r="A26" s="3"/>
      <c r="B26" s="3"/>
      <c r="C26" s="8" t="s">
        <v>118</v>
      </c>
      <c r="D26" s="8" t="s">
        <v>119</v>
      </c>
      <c r="E26" s="8" t="s">
        <v>39</v>
      </c>
      <c r="F26" s="7" t="s">
        <v>120</v>
      </c>
      <c r="G26" s="8" t="s">
        <v>43</v>
      </c>
      <c r="H26" s="7" t="s">
        <v>95</v>
      </c>
      <c r="I26" s="8" t="s">
        <v>45</v>
      </c>
      <c r="J26" s="7" t="s">
        <v>121</v>
      </c>
      <c r="K26" s="7" t="s">
        <v>48</v>
      </c>
      <c r="L26" s="8" t="s">
        <v>49</v>
      </c>
      <c r="M26" s="8" t="s">
        <v>82</v>
      </c>
      <c r="N26" s="10" t="s">
        <v>83</v>
      </c>
      <c r="O26" s="10">
        <v>27.3</v>
      </c>
      <c r="P26" s="11">
        <v>68.25</v>
      </c>
      <c r="Q26" s="19">
        <f t="shared" si="0"/>
        <v>10</v>
      </c>
      <c r="R26" s="12"/>
      <c r="S26" s="12"/>
      <c r="T26" s="12">
        <v>3</v>
      </c>
      <c r="U26" s="12">
        <v>1</v>
      </c>
      <c r="V26" s="12">
        <v>2</v>
      </c>
      <c r="W26" s="12">
        <v>2</v>
      </c>
      <c r="X26" s="12">
        <v>2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pans="1:48" ht="144" customHeight="1" x14ac:dyDescent="0.25">
      <c r="A27" s="3"/>
      <c r="B27" s="3"/>
      <c r="C27" s="8" t="s">
        <v>122</v>
      </c>
      <c r="D27" s="8" t="s">
        <v>119</v>
      </c>
      <c r="E27" s="8" t="s">
        <v>39</v>
      </c>
      <c r="F27" s="7" t="s">
        <v>120</v>
      </c>
      <c r="G27" s="8" t="s">
        <v>43</v>
      </c>
      <c r="H27" s="7" t="s">
        <v>123</v>
      </c>
      <c r="I27" s="8" t="s">
        <v>45</v>
      </c>
      <c r="J27" s="7" t="s">
        <v>121</v>
      </c>
      <c r="K27" s="7" t="s">
        <v>48</v>
      </c>
      <c r="L27" s="8" t="s">
        <v>49</v>
      </c>
      <c r="M27" s="8" t="s">
        <v>82</v>
      </c>
      <c r="N27" s="10" t="s">
        <v>83</v>
      </c>
      <c r="O27" s="10">
        <v>25</v>
      </c>
      <c r="P27" s="11">
        <v>62.5</v>
      </c>
      <c r="Q27" s="19">
        <f t="shared" si="0"/>
        <v>11</v>
      </c>
      <c r="R27" s="12"/>
      <c r="S27" s="12"/>
      <c r="T27" s="12">
        <v>3</v>
      </c>
      <c r="U27" s="12">
        <v>3</v>
      </c>
      <c r="V27" s="12">
        <v>3</v>
      </c>
      <c r="W27" s="12"/>
      <c r="X27" s="12">
        <v>2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pans="1:48" ht="144" customHeight="1" x14ac:dyDescent="0.25">
      <c r="A28" s="3"/>
      <c r="B28" s="3"/>
      <c r="C28" s="8" t="s">
        <v>118</v>
      </c>
      <c r="D28" s="8" t="s">
        <v>124</v>
      </c>
      <c r="E28" s="8" t="s">
        <v>39</v>
      </c>
      <c r="F28" s="7" t="s">
        <v>125</v>
      </c>
      <c r="G28" s="8" t="s">
        <v>43</v>
      </c>
      <c r="H28" s="7" t="s">
        <v>95</v>
      </c>
      <c r="I28" s="8" t="s">
        <v>45</v>
      </c>
      <c r="J28" s="7" t="s">
        <v>121</v>
      </c>
      <c r="K28" s="7" t="s">
        <v>48</v>
      </c>
      <c r="L28" s="8" t="s">
        <v>49</v>
      </c>
      <c r="M28" s="8" t="s">
        <v>82</v>
      </c>
      <c r="N28" s="10" t="s">
        <v>83</v>
      </c>
      <c r="O28" s="10">
        <v>27.3</v>
      </c>
      <c r="P28" s="11">
        <v>68.25</v>
      </c>
      <c r="Q28" s="19">
        <f t="shared" si="0"/>
        <v>8</v>
      </c>
      <c r="R28" s="12"/>
      <c r="S28" s="12"/>
      <c r="T28" s="12">
        <v>2</v>
      </c>
      <c r="U28" s="12"/>
      <c r="V28" s="12">
        <v>2</v>
      </c>
      <c r="W28" s="12">
        <v>1</v>
      </c>
      <c r="X28" s="12">
        <v>3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</row>
    <row r="29" spans="1:48" ht="154.35" customHeight="1" x14ac:dyDescent="0.25">
      <c r="A29" s="3"/>
      <c r="B29" s="3"/>
      <c r="C29" s="8" t="s">
        <v>436</v>
      </c>
      <c r="D29" s="8" t="s">
        <v>437</v>
      </c>
      <c r="E29" s="8" t="s">
        <v>77</v>
      </c>
      <c r="F29" s="7" t="s">
        <v>438</v>
      </c>
      <c r="G29" s="8" t="s">
        <v>43</v>
      </c>
      <c r="H29" s="7" t="s">
        <v>45</v>
      </c>
      <c r="I29" s="8" t="s">
        <v>439</v>
      </c>
      <c r="J29" s="7" t="s">
        <v>75</v>
      </c>
      <c r="K29" s="7" t="s">
        <v>440</v>
      </c>
      <c r="L29" s="8" t="s">
        <v>49</v>
      </c>
      <c r="M29" s="8" t="s">
        <v>50</v>
      </c>
      <c r="N29" s="10" t="s">
        <v>76</v>
      </c>
      <c r="O29" s="10">
        <v>34.1</v>
      </c>
      <c r="P29" s="11">
        <v>68.2</v>
      </c>
      <c r="Q29" s="19">
        <f t="shared" si="0"/>
        <v>18</v>
      </c>
      <c r="R29" s="12"/>
      <c r="S29" s="12">
        <v>7</v>
      </c>
      <c r="T29" s="12">
        <v>2</v>
      </c>
      <c r="U29" s="12">
        <v>4</v>
      </c>
      <c r="V29" s="12">
        <v>3</v>
      </c>
      <c r="W29" s="12">
        <v>2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5"/>
    </row>
    <row r="30" spans="1:48" ht="154.35" customHeight="1" x14ac:dyDescent="0.25">
      <c r="A30" s="3"/>
      <c r="B30" s="3"/>
      <c r="C30" s="8" t="s">
        <v>441</v>
      </c>
      <c r="D30" s="8" t="s">
        <v>41</v>
      </c>
      <c r="E30" s="8" t="s">
        <v>39</v>
      </c>
      <c r="F30" s="7" t="s">
        <v>42</v>
      </c>
      <c r="G30" s="8" t="s">
        <v>43</v>
      </c>
      <c r="H30" s="7" t="s">
        <v>45</v>
      </c>
      <c r="I30" s="8" t="s">
        <v>442</v>
      </c>
      <c r="J30" s="7" t="s">
        <v>443</v>
      </c>
      <c r="K30" s="7" t="s">
        <v>440</v>
      </c>
      <c r="L30" s="8" t="s">
        <v>49</v>
      </c>
      <c r="M30" s="8" t="s">
        <v>50</v>
      </c>
      <c r="N30" s="10" t="s">
        <v>51</v>
      </c>
      <c r="O30" s="10">
        <v>35</v>
      </c>
      <c r="P30" s="11">
        <v>70</v>
      </c>
      <c r="Q30" s="19">
        <f t="shared" si="0"/>
        <v>36</v>
      </c>
      <c r="R30" s="12"/>
      <c r="S30" s="12">
        <v>5</v>
      </c>
      <c r="T30" s="12">
        <v>8</v>
      </c>
      <c r="U30" s="12">
        <v>14</v>
      </c>
      <c r="V30" s="12">
        <v>9</v>
      </c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5"/>
    </row>
    <row r="31" spans="1:48" ht="154.35" customHeight="1" x14ac:dyDescent="0.25">
      <c r="A31" s="3"/>
      <c r="B31" s="3"/>
      <c r="C31" s="8" t="s">
        <v>441</v>
      </c>
      <c r="D31" s="8" t="s">
        <v>444</v>
      </c>
      <c r="E31" s="8" t="s">
        <v>39</v>
      </c>
      <c r="F31" s="7" t="s">
        <v>445</v>
      </c>
      <c r="G31" s="8" t="s">
        <v>43</v>
      </c>
      <c r="H31" s="7" t="s">
        <v>45</v>
      </c>
      <c r="I31" s="8" t="s">
        <v>442</v>
      </c>
      <c r="J31" s="7" t="s">
        <v>443</v>
      </c>
      <c r="K31" s="7" t="s">
        <v>440</v>
      </c>
      <c r="L31" s="8" t="s">
        <v>49</v>
      </c>
      <c r="M31" s="8" t="s">
        <v>50</v>
      </c>
      <c r="N31" s="10" t="s">
        <v>51</v>
      </c>
      <c r="O31" s="10">
        <v>35</v>
      </c>
      <c r="P31" s="11">
        <v>70</v>
      </c>
      <c r="Q31" s="19">
        <f t="shared" si="0"/>
        <v>9</v>
      </c>
      <c r="R31" s="12"/>
      <c r="S31" s="12">
        <v>3</v>
      </c>
      <c r="T31" s="12">
        <v>3</v>
      </c>
      <c r="U31" s="12"/>
      <c r="V31" s="12">
        <v>3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5"/>
    </row>
    <row r="32" spans="1:48" ht="154.35" customHeight="1" x14ac:dyDescent="0.25">
      <c r="A32" s="3"/>
      <c r="B32" s="3"/>
      <c r="C32" s="8" t="s">
        <v>446</v>
      </c>
      <c r="D32" s="8" t="s">
        <v>447</v>
      </c>
      <c r="E32" s="8" t="s">
        <v>39</v>
      </c>
      <c r="F32" s="7" t="s">
        <v>448</v>
      </c>
      <c r="G32" s="8" t="s">
        <v>43</v>
      </c>
      <c r="H32" s="7" t="s">
        <v>45</v>
      </c>
      <c r="I32" s="8" t="s">
        <v>449</v>
      </c>
      <c r="J32" s="7" t="s">
        <v>450</v>
      </c>
      <c r="K32" s="7" t="s">
        <v>451</v>
      </c>
      <c r="L32" s="8" t="s">
        <v>49</v>
      </c>
      <c r="M32" s="8" t="s">
        <v>58</v>
      </c>
      <c r="N32" s="10" t="s">
        <v>51</v>
      </c>
      <c r="O32" s="10">
        <v>32.5</v>
      </c>
      <c r="P32" s="11">
        <v>65</v>
      </c>
      <c r="Q32" s="19">
        <f t="shared" si="0"/>
        <v>53</v>
      </c>
      <c r="R32" s="12"/>
      <c r="S32" s="12"/>
      <c r="T32" s="12">
        <v>8</v>
      </c>
      <c r="U32" s="12">
        <v>13</v>
      </c>
      <c r="V32" s="12">
        <v>13</v>
      </c>
      <c r="W32" s="12">
        <v>13</v>
      </c>
      <c r="X32" s="12">
        <v>6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5"/>
    </row>
    <row r="33" spans="1:48" ht="153.94999999999999" customHeight="1" x14ac:dyDescent="0.25">
      <c r="A33" s="3"/>
      <c r="B33" s="3"/>
      <c r="C33" s="8" t="s">
        <v>446</v>
      </c>
      <c r="D33" s="8" t="s">
        <v>41</v>
      </c>
      <c r="E33" s="8" t="s">
        <v>39</v>
      </c>
      <c r="F33" s="7" t="s">
        <v>42</v>
      </c>
      <c r="G33" s="8" t="s">
        <v>43</v>
      </c>
      <c r="H33" s="7" t="s">
        <v>45</v>
      </c>
      <c r="I33" s="8" t="s">
        <v>449</v>
      </c>
      <c r="J33" s="7" t="s">
        <v>450</v>
      </c>
      <c r="K33" s="7" t="s">
        <v>451</v>
      </c>
      <c r="L33" s="8" t="s">
        <v>49</v>
      </c>
      <c r="M33" s="8" t="s">
        <v>58</v>
      </c>
      <c r="N33" s="10" t="s">
        <v>51</v>
      </c>
      <c r="O33" s="10">
        <v>32.5</v>
      </c>
      <c r="P33" s="11">
        <v>65</v>
      </c>
      <c r="Q33" s="19">
        <f t="shared" si="0"/>
        <v>59</v>
      </c>
      <c r="R33" s="12"/>
      <c r="S33" s="12"/>
      <c r="T33" s="12">
        <v>17</v>
      </c>
      <c r="U33" s="12">
        <v>23</v>
      </c>
      <c r="V33" s="12">
        <v>18</v>
      </c>
      <c r="W33" s="12">
        <v>1</v>
      </c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5"/>
    </row>
    <row r="34" spans="1:48" ht="154.35" customHeight="1" x14ac:dyDescent="0.25">
      <c r="A34" s="3"/>
      <c r="B34" s="3"/>
      <c r="C34" s="8" t="s">
        <v>452</v>
      </c>
      <c r="D34" s="8" t="s">
        <v>453</v>
      </c>
      <c r="E34" s="8" t="s">
        <v>39</v>
      </c>
      <c r="F34" s="7" t="s">
        <v>454</v>
      </c>
      <c r="G34" s="8" t="s">
        <v>43</v>
      </c>
      <c r="H34" s="7" t="s">
        <v>45</v>
      </c>
      <c r="I34" s="8" t="s">
        <v>455</v>
      </c>
      <c r="J34" s="7" t="s">
        <v>443</v>
      </c>
      <c r="K34" s="7" t="s">
        <v>440</v>
      </c>
      <c r="L34" s="8" t="s">
        <v>49</v>
      </c>
      <c r="M34" s="8" t="s">
        <v>58</v>
      </c>
      <c r="N34" s="10" t="s">
        <v>51</v>
      </c>
      <c r="O34" s="10">
        <v>35</v>
      </c>
      <c r="P34" s="11">
        <v>70</v>
      </c>
      <c r="Q34" s="19">
        <f t="shared" si="0"/>
        <v>12</v>
      </c>
      <c r="R34" s="12"/>
      <c r="S34" s="12"/>
      <c r="T34" s="12">
        <v>5</v>
      </c>
      <c r="U34" s="12">
        <v>3</v>
      </c>
      <c r="V34" s="12">
        <v>4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5"/>
    </row>
    <row r="35" spans="1:48" ht="154.35" customHeight="1" x14ac:dyDescent="0.25">
      <c r="A35" s="3"/>
      <c r="B35" s="3"/>
      <c r="C35" s="8" t="s">
        <v>456</v>
      </c>
      <c r="D35" s="8" t="s">
        <v>457</v>
      </c>
      <c r="E35" s="8" t="s">
        <v>77</v>
      </c>
      <c r="F35" s="8" t="s">
        <v>458</v>
      </c>
      <c r="G35" s="8" t="s">
        <v>43</v>
      </c>
      <c r="H35" s="8" t="s">
        <v>459</v>
      </c>
      <c r="I35" s="8" t="s">
        <v>460</v>
      </c>
      <c r="J35" s="8" t="s">
        <v>461</v>
      </c>
      <c r="K35" s="8" t="s">
        <v>440</v>
      </c>
      <c r="L35" s="8" t="s">
        <v>49</v>
      </c>
      <c r="M35" s="8" t="s">
        <v>58</v>
      </c>
      <c r="N35" s="10" t="s">
        <v>51</v>
      </c>
      <c r="O35" s="10">
        <v>30</v>
      </c>
      <c r="P35" s="11">
        <v>60</v>
      </c>
      <c r="Q35" s="19">
        <f t="shared" si="0"/>
        <v>16</v>
      </c>
      <c r="R35" s="12"/>
      <c r="S35" s="12"/>
      <c r="T35" s="12">
        <v>15</v>
      </c>
      <c r="U35" s="12"/>
      <c r="V35" s="12"/>
      <c r="W35" s="12">
        <v>1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5"/>
    </row>
    <row r="36" spans="1:48" ht="154.35" customHeight="1" x14ac:dyDescent="0.25">
      <c r="A36" s="3"/>
      <c r="B36" s="3"/>
      <c r="C36" s="8" t="s">
        <v>456</v>
      </c>
      <c r="D36" s="8" t="s">
        <v>105</v>
      </c>
      <c r="E36" s="8" t="s">
        <v>77</v>
      </c>
      <c r="F36" s="8" t="s">
        <v>106</v>
      </c>
      <c r="G36" s="8" t="s">
        <v>43</v>
      </c>
      <c r="H36" s="8" t="s">
        <v>459</v>
      </c>
      <c r="I36" s="8" t="s">
        <v>460</v>
      </c>
      <c r="J36" s="8" t="s">
        <v>461</v>
      </c>
      <c r="K36" s="8" t="s">
        <v>440</v>
      </c>
      <c r="L36" s="8" t="s">
        <v>49</v>
      </c>
      <c r="M36" s="8" t="s">
        <v>58</v>
      </c>
      <c r="N36" s="10" t="s">
        <v>51</v>
      </c>
      <c r="O36" s="10">
        <v>30</v>
      </c>
      <c r="P36" s="11">
        <v>60</v>
      </c>
      <c r="Q36" s="19">
        <f t="shared" si="0"/>
        <v>4</v>
      </c>
      <c r="R36" s="12"/>
      <c r="S36" s="12"/>
      <c r="T36" s="12">
        <v>4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5"/>
    </row>
    <row r="37" spans="1:48" ht="154.35" customHeight="1" x14ac:dyDescent="0.25">
      <c r="A37" s="3"/>
      <c r="B37" s="3"/>
      <c r="C37" s="8" t="s">
        <v>462</v>
      </c>
      <c r="D37" s="8" t="s">
        <v>463</v>
      </c>
      <c r="E37" s="8" t="s">
        <v>440</v>
      </c>
      <c r="F37" s="8" t="s">
        <v>464</v>
      </c>
      <c r="G37" s="8" t="s">
        <v>43</v>
      </c>
      <c r="H37" s="8" t="s">
        <v>465</v>
      </c>
      <c r="I37" s="8" t="s">
        <v>466</v>
      </c>
      <c r="J37" s="8" t="s">
        <v>75</v>
      </c>
      <c r="K37" s="8" t="s">
        <v>440</v>
      </c>
      <c r="L37" s="8" t="s">
        <v>49</v>
      </c>
      <c r="M37" s="8" t="s">
        <v>82</v>
      </c>
      <c r="N37" s="10" t="s">
        <v>76</v>
      </c>
      <c r="O37" s="10">
        <v>36.4</v>
      </c>
      <c r="P37" s="11">
        <v>72.8</v>
      </c>
      <c r="Q37" s="19">
        <f t="shared" si="0"/>
        <v>33</v>
      </c>
      <c r="R37" s="12"/>
      <c r="S37" s="12">
        <v>5</v>
      </c>
      <c r="T37" s="12">
        <v>6</v>
      </c>
      <c r="U37" s="12">
        <v>7</v>
      </c>
      <c r="V37" s="12">
        <v>9</v>
      </c>
      <c r="W37" s="12">
        <v>6</v>
      </c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5"/>
    </row>
    <row r="38" spans="1:48" ht="154.35" customHeight="1" x14ac:dyDescent="0.25">
      <c r="A38" s="3"/>
      <c r="B38" s="3"/>
      <c r="C38" s="8" t="s">
        <v>467</v>
      </c>
      <c r="D38" s="8" t="s">
        <v>468</v>
      </c>
      <c r="E38" s="8" t="s">
        <v>39</v>
      </c>
      <c r="F38" s="8" t="s">
        <v>469</v>
      </c>
      <c r="G38" s="8" t="s">
        <v>43</v>
      </c>
      <c r="H38" s="8" t="s">
        <v>45</v>
      </c>
      <c r="I38" s="8" t="s">
        <v>470</v>
      </c>
      <c r="J38" s="8" t="s">
        <v>75</v>
      </c>
      <c r="K38" s="8" t="s">
        <v>440</v>
      </c>
      <c r="L38" s="8" t="s">
        <v>49</v>
      </c>
      <c r="M38" s="8" t="s">
        <v>82</v>
      </c>
      <c r="N38" s="10" t="s">
        <v>76</v>
      </c>
      <c r="O38" s="10">
        <v>38.700000000000003</v>
      </c>
      <c r="P38" s="11">
        <v>77.400000000000006</v>
      </c>
      <c r="Q38" s="19">
        <f t="shared" si="0"/>
        <v>1</v>
      </c>
      <c r="R38" s="12"/>
      <c r="S38" s="12"/>
      <c r="T38" s="12"/>
      <c r="U38" s="12"/>
      <c r="V38" s="12">
        <v>1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5"/>
    </row>
    <row r="39" spans="1:48" ht="154.35" customHeight="1" x14ac:dyDescent="0.25">
      <c r="A39" s="3"/>
      <c r="B39" s="3"/>
      <c r="C39" s="8" t="s">
        <v>462</v>
      </c>
      <c r="D39" s="8" t="s">
        <v>471</v>
      </c>
      <c r="E39" s="8" t="s">
        <v>440</v>
      </c>
      <c r="F39" s="8" t="s">
        <v>472</v>
      </c>
      <c r="G39" s="8" t="s">
        <v>43</v>
      </c>
      <c r="H39" s="8" t="s">
        <v>465</v>
      </c>
      <c r="I39" s="8" t="s">
        <v>466</v>
      </c>
      <c r="J39" s="8" t="s">
        <v>75</v>
      </c>
      <c r="K39" s="8" t="s">
        <v>440</v>
      </c>
      <c r="L39" s="8" t="s">
        <v>49</v>
      </c>
      <c r="M39" s="8" t="s">
        <v>82</v>
      </c>
      <c r="N39" s="10" t="s">
        <v>76</v>
      </c>
      <c r="O39" s="10">
        <v>36.4</v>
      </c>
      <c r="P39" s="11">
        <v>72.8</v>
      </c>
      <c r="Q39" s="19">
        <f t="shared" si="0"/>
        <v>3</v>
      </c>
      <c r="R39" s="12"/>
      <c r="S39" s="12">
        <v>2</v>
      </c>
      <c r="T39" s="12">
        <v>1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5"/>
    </row>
    <row r="40" spans="1:48" ht="154.35" customHeight="1" x14ac:dyDescent="0.25">
      <c r="A40" s="3"/>
      <c r="B40" s="3"/>
      <c r="C40" s="8" t="s">
        <v>473</v>
      </c>
      <c r="D40" s="8" t="s">
        <v>41</v>
      </c>
      <c r="E40" s="8" t="s">
        <v>39</v>
      </c>
      <c r="F40" s="8" t="s">
        <v>42</v>
      </c>
      <c r="G40" s="8" t="s">
        <v>129</v>
      </c>
      <c r="H40" s="8" t="s">
        <v>131</v>
      </c>
      <c r="I40" s="8" t="s">
        <v>474</v>
      </c>
      <c r="J40" s="8" t="s">
        <v>475</v>
      </c>
      <c r="K40" s="8" t="s">
        <v>440</v>
      </c>
      <c r="L40" s="8" t="s">
        <v>49</v>
      </c>
      <c r="M40" s="8" t="s">
        <v>50</v>
      </c>
      <c r="N40" s="10" t="s">
        <v>51</v>
      </c>
      <c r="O40" s="10">
        <v>20</v>
      </c>
      <c r="P40" s="11">
        <v>40</v>
      </c>
      <c r="Q40" s="19">
        <f t="shared" si="0"/>
        <v>19</v>
      </c>
      <c r="R40" s="12"/>
      <c r="S40" s="12">
        <v>4</v>
      </c>
      <c r="T40" s="12">
        <v>2</v>
      </c>
      <c r="U40" s="12">
        <v>4</v>
      </c>
      <c r="V40" s="12">
        <v>6</v>
      </c>
      <c r="W40" s="12">
        <v>3</v>
      </c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5"/>
    </row>
    <row r="41" spans="1:48" ht="154.35" customHeight="1" x14ac:dyDescent="0.25">
      <c r="A41" s="3"/>
      <c r="B41" s="3"/>
      <c r="C41" s="8" t="s">
        <v>476</v>
      </c>
      <c r="D41" s="8" t="s">
        <v>477</v>
      </c>
      <c r="E41" s="8" t="s">
        <v>77</v>
      </c>
      <c r="F41" s="8" t="s">
        <v>478</v>
      </c>
      <c r="G41" s="8" t="s">
        <v>129</v>
      </c>
      <c r="H41" s="8" t="s">
        <v>131</v>
      </c>
      <c r="I41" s="8" t="s">
        <v>479</v>
      </c>
      <c r="J41" s="8" t="s">
        <v>75</v>
      </c>
      <c r="K41" s="8" t="s">
        <v>440</v>
      </c>
      <c r="L41" s="8" t="s">
        <v>49</v>
      </c>
      <c r="M41" s="8" t="s">
        <v>50</v>
      </c>
      <c r="N41" s="10" t="s">
        <v>76</v>
      </c>
      <c r="O41" s="10">
        <v>16</v>
      </c>
      <c r="P41" s="11">
        <v>32</v>
      </c>
      <c r="Q41" s="19">
        <f t="shared" si="0"/>
        <v>7</v>
      </c>
      <c r="R41" s="12"/>
      <c r="S41" s="12"/>
      <c r="T41" s="12"/>
      <c r="U41" s="12">
        <v>4</v>
      </c>
      <c r="V41" s="12">
        <v>3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5"/>
    </row>
    <row r="42" spans="1:48" ht="144" customHeight="1" x14ac:dyDescent="0.25">
      <c r="A42" s="3"/>
      <c r="B42" s="3"/>
      <c r="C42" s="8" t="s">
        <v>128</v>
      </c>
      <c r="D42" s="8" t="s">
        <v>41</v>
      </c>
      <c r="E42" s="8" t="s">
        <v>39</v>
      </c>
      <c r="F42" s="8" t="s">
        <v>42</v>
      </c>
      <c r="G42" s="8" t="s">
        <v>129</v>
      </c>
      <c r="H42" s="8" t="s">
        <v>130</v>
      </c>
      <c r="I42" s="8" t="s">
        <v>131</v>
      </c>
      <c r="J42" s="8" t="s">
        <v>57</v>
      </c>
      <c r="K42" s="8" t="s">
        <v>48</v>
      </c>
      <c r="L42" s="8" t="s">
        <v>49</v>
      </c>
      <c r="M42" s="8" t="s">
        <v>50</v>
      </c>
      <c r="N42" s="10" t="s">
        <v>51</v>
      </c>
      <c r="O42" s="10">
        <v>8.5</v>
      </c>
      <c r="P42" s="11">
        <v>21.25</v>
      </c>
      <c r="Q42" s="19">
        <f t="shared" si="0"/>
        <v>245</v>
      </c>
      <c r="R42" s="12"/>
      <c r="S42" s="12">
        <v>9</v>
      </c>
      <c r="T42" s="12">
        <v>74</v>
      </c>
      <c r="U42" s="12">
        <v>79</v>
      </c>
      <c r="V42" s="12">
        <v>74</v>
      </c>
      <c r="W42" s="12">
        <v>9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</row>
    <row r="43" spans="1:48" ht="144" customHeight="1" x14ac:dyDescent="0.25">
      <c r="A43" s="3"/>
      <c r="B43" s="3"/>
      <c r="C43" s="8" t="s">
        <v>132</v>
      </c>
      <c r="D43" s="8" t="s">
        <v>41</v>
      </c>
      <c r="E43" s="8" t="s">
        <v>77</v>
      </c>
      <c r="F43" s="8" t="s">
        <v>42</v>
      </c>
      <c r="G43" s="8" t="s">
        <v>129</v>
      </c>
      <c r="H43" s="8" t="s">
        <v>133</v>
      </c>
      <c r="I43" s="8" t="s">
        <v>131</v>
      </c>
      <c r="J43" s="8" t="s">
        <v>134</v>
      </c>
      <c r="K43" s="8" t="s">
        <v>48</v>
      </c>
      <c r="L43" s="8" t="s">
        <v>49</v>
      </c>
      <c r="M43" s="8" t="s">
        <v>50</v>
      </c>
      <c r="N43" s="10" t="s">
        <v>51</v>
      </c>
      <c r="O43" s="10">
        <v>21</v>
      </c>
      <c r="P43" s="11">
        <v>52.5</v>
      </c>
      <c r="Q43" s="19">
        <f t="shared" si="0"/>
        <v>7</v>
      </c>
      <c r="R43" s="12"/>
      <c r="S43" s="12">
        <v>1</v>
      </c>
      <c r="T43" s="12">
        <v>2</v>
      </c>
      <c r="U43" s="12">
        <v>3</v>
      </c>
      <c r="V43" s="12">
        <v>1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</row>
    <row r="44" spans="1:48" ht="144" customHeight="1" x14ac:dyDescent="0.25">
      <c r="A44" s="3"/>
      <c r="B44" s="3"/>
      <c r="C44" s="8" t="s">
        <v>128</v>
      </c>
      <c r="D44" s="8" t="s">
        <v>135</v>
      </c>
      <c r="E44" s="8" t="s">
        <v>39</v>
      </c>
      <c r="F44" s="8" t="s">
        <v>136</v>
      </c>
      <c r="G44" s="8" t="s">
        <v>129</v>
      </c>
      <c r="H44" s="8" t="s">
        <v>130</v>
      </c>
      <c r="I44" s="8" t="s">
        <v>131</v>
      </c>
      <c r="J44" s="8" t="s">
        <v>57</v>
      </c>
      <c r="K44" s="8" t="s">
        <v>48</v>
      </c>
      <c r="L44" s="8" t="s">
        <v>49</v>
      </c>
      <c r="M44" s="8" t="s">
        <v>50</v>
      </c>
      <c r="N44" s="10" t="s">
        <v>51</v>
      </c>
      <c r="O44" s="10">
        <v>8.5</v>
      </c>
      <c r="P44" s="11">
        <v>21.25</v>
      </c>
      <c r="Q44" s="19">
        <f t="shared" si="0"/>
        <v>50</v>
      </c>
      <c r="R44" s="12"/>
      <c r="S44" s="12">
        <v>10</v>
      </c>
      <c r="T44" s="12"/>
      <c r="U44" s="12">
        <v>30</v>
      </c>
      <c r="V44" s="12"/>
      <c r="W44" s="12">
        <v>10</v>
      </c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  <row r="45" spans="1:48" ht="144" customHeight="1" x14ac:dyDescent="0.25">
      <c r="A45" s="3"/>
      <c r="B45" s="3"/>
      <c r="C45" s="8" t="s">
        <v>137</v>
      </c>
      <c r="D45" s="8" t="s">
        <v>105</v>
      </c>
      <c r="E45" s="8" t="s">
        <v>77</v>
      </c>
      <c r="F45" s="8" t="s">
        <v>106</v>
      </c>
      <c r="G45" s="8" t="s">
        <v>129</v>
      </c>
      <c r="H45" s="8" t="s">
        <v>138</v>
      </c>
      <c r="I45" s="8" t="s">
        <v>131</v>
      </c>
      <c r="J45" s="8" t="s">
        <v>75</v>
      </c>
      <c r="K45" s="8" t="s">
        <v>48</v>
      </c>
      <c r="L45" s="8" t="s">
        <v>49</v>
      </c>
      <c r="M45" s="8" t="s">
        <v>58</v>
      </c>
      <c r="N45" s="10" t="s">
        <v>66</v>
      </c>
      <c r="O45" s="10">
        <v>8.6999999999999993</v>
      </c>
      <c r="P45" s="11">
        <v>21.75</v>
      </c>
      <c r="Q45" s="19">
        <f t="shared" si="0"/>
        <v>33</v>
      </c>
      <c r="R45" s="12">
        <v>7</v>
      </c>
      <c r="S45" s="12"/>
      <c r="T45" s="12"/>
      <c r="U45" s="12">
        <v>6</v>
      </c>
      <c r="V45" s="12">
        <v>4</v>
      </c>
      <c r="W45" s="12">
        <v>4</v>
      </c>
      <c r="X45" s="12">
        <v>7</v>
      </c>
      <c r="Y45" s="12">
        <v>5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</row>
    <row r="46" spans="1:48" ht="144" customHeight="1" x14ac:dyDescent="0.25">
      <c r="A46" s="3"/>
      <c r="B46" s="3"/>
      <c r="C46" s="8" t="s">
        <v>137</v>
      </c>
      <c r="D46" s="8" t="s">
        <v>67</v>
      </c>
      <c r="E46" s="8" t="s">
        <v>77</v>
      </c>
      <c r="F46" s="8" t="s">
        <v>68</v>
      </c>
      <c r="G46" s="8" t="s">
        <v>129</v>
      </c>
      <c r="H46" s="8" t="s">
        <v>138</v>
      </c>
      <c r="I46" s="8" t="s">
        <v>131</v>
      </c>
      <c r="J46" s="8" t="s">
        <v>75</v>
      </c>
      <c r="K46" s="8" t="s">
        <v>48</v>
      </c>
      <c r="L46" s="8" t="s">
        <v>49</v>
      </c>
      <c r="M46" s="8" t="s">
        <v>58</v>
      </c>
      <c r="N46" s="10" t="s">
        <v>66</v>
      </c>
      <c r="O46" s="10">
        <v>8.6999999999999993</v>
      </c>
      <c r="P46" s="11">
        <v>21.75</v>
      </c>
      <c r="Q46" s="19">
        <f t="shared" si="0"/>
        <v>68</v>
      </c>
      <c r="R46" s="12">
        <v>5</v>
      </c>
      <c r="S46" s="12">
        <v>3</v>
      </c>
      <c r="T46" s="12">
        <v>19</v>
      </c>
      <c r="U46" s="12">
        <v>17</v>
      </c>
      <c r="V46" s="12">
        <v>13</v>
      </c>
      <c r="W46" s="12">
        <v>6</v>
      </c>
      <c r="X46" s="12">
        <v>5</v>
      </c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</row>
    <row r="47" spans="1:48" ht="144" customHeight="1" x14ac:dyDescent="0.25">
      <c r="A47" s="3"/>
      <c r="B47" s="3"/>
      <c r="C47" s="8" t="s">
        <v>137</v>
      </c>
      <c r="D47" s="8" t="s">
        <v>41</v>
      </c>
      <c r="E47" s="8" t="s">
        <v>77</v>
      </c>
      <c r="F47" s="8" t="s">
        <v>42</v>
      </c>
      <c r="G47" s="8" t="s">
        <v>129</v>
      </c>
      <c r="H47" s="8" t="s">
        <v>138</v>
      </c>
      <c r="I47" s="8" t="s">
        <v>131</v>
      </c>
      <c r="J47" s="8" t="s">
        <v>75</v>
      </c>
      <c r="K47" s="8" t="s">
        <v>48</v>
      </c>
      <c r="L47" s="8" t="s">
        <v>49</v>
      </c>
      <c r="M47" s="8" t="s">
        <v>58</v>
      </c>
      <c r="N47" s="10" t="s">
        <v>66</v>
      </c>
      <c r="O47" s="10">
        <v>8.6999999999999993</v>
      </c>
      <c r="P47" s="11">
        <v>21.75</v>
      </c>
      <c r="Q47" s="19">
        <f t="shared" si="0"/>
        <v>49</v>
      </c>
      <c r="R47" s="12">
        <v>5</v>
      </c>
      <c r="S47" s="12"/>
      <c r="T47" s="12">
        <v>29</v>
      </c>
      <c r="U47" s="12"/>
      <c r="V47" s="12"/>
      <c r="W47" s="12"/>
      <c r="X47" s="12"/>
      <c r="Y47" s="12">
        <v>15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</row>
    <row r="48" spans="1:48" ht="144" customHeight="1" x14ac:dyDescent="0.25">
      <c r="A48" s="3"/>
      <c r="B48" s="3"/>
      <c r="C48" s="8" t="s">
        <v>139</v>
      </c>
      <c r="D48" s="8" t="s">
        <v>67</v>
      </c>
      <c r="E48" s="8" t="s">
        <v>77</v>
      </c>
      <c r="F48" s="8" t="s">
        <v>68</v>
      </c>
      <c r="G48" s="8" t="s">
        <v>129</v>
      </c>
      <c r="H48" s="8" t="s">
        <v>138</v>
      </c>
      <c r="I48" s="8" t="s">
        <v>131</v>
      </c>
      <c r="J48" s="8" t="s">
        <v>75</v>
      </c>
      <c r="K48" s="8" t="s">
        <v>48</v>
      </c>
      <c r="L48" s="8" t="s">
        <v>49</v>
      </c>
      <c r="M48" s="8" t="s">
        <v>58</v>
      </c>
      <c r="N48" s="10" t="s">
        <v>66</v>
      </c>
      <c r="O48" s="10">
        <v>10</v>
      </c>
      <c r="P48" s="11">
        <v>25</v>
      </c>
      <c r="Q48" s="19">
        <f t="shared" si="0"/>
        <v>53</v>
      </c>
      <c r="R48" s="12">
        <v>3</v>
      </c>
      <c r="S48" s="12"/>
      <c r="T48" s="12">
        <v>7</v>
      </c>
      <c r="U48" s="12">
        <v>15</v>
      </c>
      <c r="V48" s="12">
        <v>14</v>
      </c>
      <c r="W48" s="12">
        <v>6</v>
      </c>
      <c r="X48" s="12">
        <v>8</v>
      </c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</row>
    <row r="49" spans="1:47" ht="144" customHeight="1" x14ac:dyDescent="0.25">
      <c r="A49" s="3"/>
      <c r="B49" s="3"/>
      <c r="C49" s="8" t="s">
        <v>137</v>
      </c>
      <c r="D49" s="8" t="s">
        <v>140</v>
      </c>
      <c r="E49" s="8" t="s">
        <v>77</v>
      </c>
      <c r="F49" s="8" t="s">
        <v>141</v>
      </c>
      <c r="G49" s="8" t="s">
        <v>129</v>
      </c>
      <c r="H49" s="8" t="s">
        <v>138</v>
      </c>
      <c r="I49" s="8" t="s">
        <v>131</v>
      </c>
      <c r="J49" s="8" t="s">
        <v>75</v>
      </c>
      <c r="K49" s="8" t="s">
        <v>48</v>
      </c>
      <c r="L49" s="8" t="s">
        <v>49</v>
      </c>
      <c r="M49" s="8" t="s">
        <v>58</v>
      </c>
      <c r="N49" s="10" t="s">
        <v>66</v>
      </c>
      <c r="O49" s="10">
        <v>8.6999999999999993</v>
      </c>
      <c r="P49" s="11">
        <v>21.75</v>
      </c>
      <c r="Q49" s="19">
        <f t="shared" si="0"/>
        <v>46</v>
      </c>
      <c r="R49" s="12"/>
      <c r="S49" s="12"/>
      <c r="T49" s="12">
        <v>7</v>
      </c>
      <c r="U49" s="12">
        <v>14</v>
      </c>
      <c r="V49" s="12">
        <v>13</v>
      </c>
      <c r="W49" s="12">
        <v>6</v>
      </c>
      <c r="X49" s="12">
        <v>6</v>
      </c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</row>
    <row r="50" spans="1:47" ht="144" customHeight="1" x14ac:dyDescent="0.25">
      <c r="A50" s="3"/>
      <c r="B50" s="3"/>
      <c r="C50" s="8" t="s">
        <v>139</v>
      </c>
      <c r="D50" s="8" t="s">
        <v>140</v>
      </c>
      <c r="E50" s="8" t="s">
        <v>77</v>
      </c>
      <c r="F50" s="7" t="s">
        <v>141</v>
      </c>
      <c r="G50" s="8" t="s">
        <v>129</v>
      </c>
      <c r="H50" s="7" t="s">
        <v>138</v>
      </c>
      <c r="I50" s="8" t="s">
        <v>131</v>
      </c>
      <c r="J50" s="7" t="s">
        <v>75</v>
      </c>
      <c r="K50" s="7" t="s">
        <v>48</v>
      </c>
      <c r="L50" s="8" t="s">
        <v>49</v>
      </c>
      <c r="M50" s="8" t="s">
        <v>58</v>
      </c>
      <c r="N50" s="10" t="s">
        <v>66</v>
      </c>
      <c r="O50" s="10">
        <v>10</v>
      </c>
      <c r="P50" s="11">
        <v>25</v>
      </c>
      <c r="Q50" s="19">
        <f t="shared" si="0"/>
        <v>56</v>
      </c>
      <c r="R50" s="12"/>
      <c r="S50" s="12"/>
      <c r="T50" s="12">
        <v>8</v>
      </c>
      <c r="U50" s="12">
        <v>15</v>
      </c>
      <c r="V50" s="12">
        <v>16</v>
      </c>
      <c r="W50" s="12">
        <v>7</v>
      </c>
      <c r="X50" s="12">
        <v>10</v>
      </c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ht="144" customHeight="1" x14ac:dyDescent="0.25">
      <c r="A51" s="3"/>
      <c r="B51" s="3"/>
      <c r="C51" s="8" t="s">
        <v>142</v>
      </c>
      <c r="D51" s="8" t="s">
        <v>143</v>
      </c>
      <c r="E51" s="8" t="s">
        <v>39</v>
      </c>
      <c r="F51" s="7" t="s">
        <v>144</v>
      </c>
      <c r="G51" s="8" t="s">
        <v>129</v>
      </c>
      <c r="H51" s="7" t="s">
        <v>145</v>
      </c>
      <c r="I51" s="8" t="s">
        <v>131</v>
      </c>
      <c r="J51" s="7" t="s">
        <v>75</v>
      </c>
      <c r="K51" s="7" t="s">
        <v>48</v>
      </c>
      <c r="L51" s="8" t="s">
        <v>49</v>
      </c>
      <c r="M51" s="8" t="s">
        <v>58</v>
      </c>
      <c r="N51" s="10" t="s">
        <v>66</v>
      </c>
      <c r="O51" s="10">
        <v>11.4</v>
      </c>
      <c r="P51" s="11">
        <v>28.5</v>
      </c>
      <c r="Q51" s="19">
        <f t="shared" si="0"/>
        <v>10</v>
      </c>
      <c r="R51" s="12">
        <v>1</v>
      </c>
      <c r="S51" s="12">
        <v>1</v>
      </c>
      <c r="T51" s="12"/>
      <c r="U51" s="12">
        <v>1</v>
      </c>
      <c r="V51" s="12">
        <v>6</v>
      </c>
      <c r="W51" s="12"/>
      <c r="X51" s="12">
        <v>1</v>
      </c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pans="1:47" ht="144" customHeight="1" x14ac:dyDescent="0.25">
      <c r="A52" s="3"/>
      <c r="B52" s="3"/>
      <c r="C52" s="8" t="s">
        <v>149</v>
      </c>
      <c r="D52" s="8" t="s">
        <v>150</v>
      </c>
      <c r="E52" s="8" t="s">
        <v>77</v>
      </c>
      <c r="F52" s="7" t="s">
        <v>151</v>
      </c>
      <c r="G52" s="8" t="s">
        <v>129</v>
      </c>
      <c r="H52" s="7" t="s">
        <v>152</v>
      </c>
      <c r="I52" s="8" t="s">
        <v>131</v>
      </c>
      <c r="J52" s="7" t="s">
        <v>57</v>
      </c>
      <c r="K52" s="7" t="s">
        <v>48</v>
      </c>
      <c r="L52" s="8" t="s">
        <v>49</v>
      </c>
      <c r="M52" s="8" t="s">
        <v>58</v>
      </c>
      <c r="N52" s="10" t="s">
        <v>51</v>
      </c>
      <c r="O52" s="10">
        <v>12.5</v>
      </c>
      <c r="P52" s="11">
        <v>31.25</v>
      </c>
      <c r="Q52" s="19">
        <f t="shared" si="0"/>
        <v>21</v>
      </c>
      <c r="R52" s="12"/>
      <c r="S52" s="12"/>
      <c r="T52" s="12">
        <v>1</v>
      </c>
      <c r="U52" s="12"/>
      <c r="V52" s="12">
        <v>5</v>
      </c>
      <c r="W52" s="12">
        <v>10</v>
      </c>
      <c r="X52" s="12">
        <v>5</v>
      </c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pans="1:47" ht="144" customHeight="1" x14ac:dyDescent="0.25">
      <c r="A53" s="4"/>
      <c r="B53" s="3"/>
      <c r="C53" s="8" t="s">
        <v>153</v>
      </c>
      <c r="D53" s="8" t="s">
        <v>62</v>
      </c>
      <c r="E53" s="8" t="s">
        <v>39</v>
      </c>
      <c r="F53" s="7" t="s">
        <v>63</v>
      </c>
      <c r="G53" s="8" t="s">
        <v>129</v>
      </c>
      <c r="H53" s="7" t="s">
        <v>154</v>
      </c>
      <c r="I53" s="8" t="s">
        <v>131</v>
      </c>
      <c r="J53" s="7" t="s">
        <v>75</v>
      </c>
      <c r="K53" s="7" t="s">
        <v>48</v>
      </c>
      <c r="L53" s="8" t="s">
        <v>49</v>
      </c>
      <c r="M53" s="8" t="s">
        <v>58</v>
      </c>
      <c r="N53" s="10" t="s">
        <v>66</v>
      </c>
      <c r="O53" s="10">
        <v>11.4</v>
      </c>
      <c r="P53" s="11">
        <v>28.5</v>
      </c>
      <c r="Q53" s="19">
        <f t="shared" si="0"/>
        <v>6</v>
      </c>
      <c r="R53" s="12"/>
      <c r="S53" s="12"/>
      <c r="T53" s="12"/>
      <c r="U53" s="12">
        <v>1</v>
      </c>
      <c r="V53" s="12">
        <v>3</v>
      </c>
      <c r="W53" s="12">
        <v>1</v>
      </c>
      <c r="X53" s="12">
        <v>1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pans="1:47" ht="144" customHeight="1" x14ac:dyDescent="0.25">
      <c r="A54" s="3"/>
      <c r="B54" s="3"/>
      <c r="C54" s="8" t="s">
        <v>146</v>
      </c>
      <c r="D54" s="8" t="s">
        <v>105</v>
      </c>
      <c r="E54" s="8" t="s">
        <v>39</v>
      </c>
      <c r="F54" s="7" t="s">
        <v>106</v>
      </c>
      <c r="G54" s="8" t="s">
        <v>129</v>
      </c>
      <c r="H54" s="7" t="s">
        <v>147</v>
      </c>
      <c r="I54" s="8" t="s">
        <v>131</v>
      </c>
      <c r="J54" s="7" t="s">
        <v>148</v>
      </c>
      <c r="K54" s="7" t="s">
        <v>48</v>
      </c>
      <c r="L54" s="8" t="s">
        <v>49</v>
      </c>
      <c r="M54" s="8" t="s">
        <v>58</v>
      </c>
      <c r="N54" s="10" t="s">
        <v>51</v>
      </c>
      <c r="O54" s="10">
        <v>16</v>
      </c>
      <c r="P54" s="11">
        <v>40</v>
      </c>
      <c r="Q54" s="19">
        <f t="shared" si="0"/>
        <v>8</v>
      </c>
      <c r="R54" s="12"/>
      <c r="S54" s="12"/>
      <c r="T54" s="12">
        <v>2</v>
      </c>
      <c r="U54" s="12">
        <v>2</v>
      </c>
      <c r="V54" s="12">
        <v>3</v>
      </c>
      <c r="W54" s="12"/>
      <c r="X54" s="12">
        <v>1</v>
      </c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pans="1:47" ht="144" customHeight="1" x14ac:dyDescent="0.25">
      <c r="A55" s="3"/>
      <c r="B55" s="3"/>
      <c r="C55" s="8" t="s">
        <v>146</v>
      </c>
      <c r="D55" s="8" t="s">
        <v>41</v>
      </c>
      <c r="E55" s="8" t="s">
        <v>39</v>
      </c>
      <c r="F55" s="7" t="s">
        <v>42</v>
      </c>
      <c r="G55" s="8" t="s">
        <v>129</v>
      </c>
      <c r="H55" s="7" t="s">
        <v>147</v>
      </c>
      <c r="I55" s="8" t="s">
        <v>131</v>
      </c>
      <c r="J55" s="7" t="s">
        <v>148</v>
      </c>
      <c r="K55" s="7" t="s">
        <v>48</v>
      </c>
      <c r="L55" s="8" t="s">
        <v>49</v>
      </c>
      <c r="M55" s="8" t="s">
        <v>58</v>
      </c>
      <c r="N55" s="10" t="s">
        <v>51</v>
      </c>
      <c r="O55" s="10">
        <v>16</v>
      </c>
      <c r="P55" s="11">
        <v>40</v>
      </c>
      <c r="Q55" s="19">
        <f t="shared" si="0"/>
        <v>6</v>
      </c>
      <c r="R55" s="12"/>
      <c r="S55" s="12"/>
      <c r="T55" s="12">
        <v>1</v>
      </c>
      <c r="U55" s="12">
        <v>2</v>
      </c>
      <c r="V55" s="12">
        <v>2</v>
      </c>
      <c r="W55" s="12">
        <v>1</v>
      </c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pans="1:47" ht="72" customHeight="1" x14ac:dyDescent="0.25">
      <c r="A56" s="22"/>
      <c r="B56" s="3"/>
      <c r="C56" s="8" t="s">
        <v>142</v>
      </c>
      <c r="D56" s="8" t="s">
        <v>67</v>
      </c>
      <c r="E56" s="8" t="s">
        <v>39</v>
      </c>
      <c r="F56" s="7" t="s">
        <v>68</v>
      </c>
      <c r="G56" s="8" t="s">
        <v>129</v>
      </c>
      <c r="H56" s="7" t="s">
        <v>145</v>
      </c>
      <c r="I56" s="8" t="s">
        <v>131</v>
      </c>
      <c r="J56" s="7" t="s">
        <v>75</v>
      </c>
      <c r="K56" s="7" t="s">
        <v>48</v>
      </c>
      <c r="L56" s="8" t="s">
        <v>49</v>
      </c>
      <c r="M56" s="8" t="s">
        <v>58</v>
      </c>
      <c r="N56" s="10" t="s">
        <v>66</v>
      </c>
      <c r="O56" s="10">
        <v>11.4</v>
      </c>
      <c r="P56" s="11">
        <v>28.5</v>
      </c>
      <c r="Q56" s="19">
        <f t="shared" si="0"/>
        <v>2</v>
      </c>
      <c r="R56" s="12">
        <v>1</v>
      </c>
      <c r="S56" s="12">
        <v>1</v>
      </c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ht="72" customHeight="1" x14ac:dyDescent="0.25">
      <c r="A57" s="23"/>
      <c r="B57" s="3"/>
      <c r="C57" s="8" t="s">
        <v>142</v>
      </c>
      <c r="D57" s="8" t="s">
        <v>71</v>
      </c>
      <c r="E57" s="8" t="s">
        <v>39</v>
      </c>
      <c r="F57" s="7" t="s">
        <v>72</v>
      </c>
      <c r="G57" s="8" t="s">
        <v>129</v>
      </c>
      <c r="H57" s="7" t="s">
        <v>145</v>
      </c>
      <c r="I57" s="8" t="s">
        <v>131</v>
      </c>
      <c r="J57" s="7" t="s">
        <v>75</v>
      </c>
      <c r="K57" s="7" t="s">
        <v>48</v>
      </c>
      <c r="L57" s="8" t="s">
        <v>49</v>
      </c>
      <c r="M57" s="8" t="s">
        <v>58</v>
      </c>
      <c r="N57" s="10" t="s">
        <v>66</v>
      </c>
      <c r="O57" s="10">
        <v>11.4</v>
      </c>
      <c r="P57" s="11">
        <v>28.5</v>
      </c>
      <c r="Q57" s="19">
        <f t="shared" si="0"/>
        <v>2</v>
      </c>
      <c r="R57" s="12">
        <v>1</v>
      </c>
      <c r="S57" s="12">
        <v>1</v>
      </c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pans="1:47" ht="144" customHeight="1" x14ac:dyDescent="0.25">
      <c r="A58" s="3"/>
      <c r="B58" s="3"/>
      <c r="C58" s="8" t="s">
        <v>155</v>
      </c>
      <c r="D58" s="8" t="s">
        <v>100</v>
      </c>
      <c r="E58" s="8" t="s">
        <v>77</v>
      </c>
      <c r="F58" s="7" t="s">
        <v>101</v>
      </c>
      <c r="G58" s="8" t="s">
        <v>129</v>
      </c>
      <c r="H58" s="7" t="s">
        <v>156</v>
      </c>
      <c r="I58" s="8" t="s">
        <v>131</v>
      </c>
      <c r="J58" s="7" t="s">
        <v>75</v>
      </c>
      <c r="K58" s="7" t="s">
        <v>48</v>
      </c>
      <c r="L58" s="8" t="s">
        <v>49</v>
      </c>
      <c r="M58" s="8" t="s">
        <v>82</v>
      </c>
      <c r="N58" s="10" t="s">
        <v>83</v>
      </c>
      <c r="O58" s="10">
        <v>16</v>
      </c>
      <c r="P58" s="11">
        <v>40</v>
      </c>
      <c r="Q58" s="19">
        <f t="shared" si="0"/>
        <v>79</v>
      </c>
      <c r="R58" s="12">
        <v>4</v>
      </c>
      <c r="S58" s="12">
        <v>9</v>
      </c>
      <c r="T58" s="12">
        <v>10</v>
      </c>
      <c r="U58" s="12">
        <v>15</v>
      </c>
      <c r="V58" s="12">
        <v>19</v>
      </c>
      <c r="W58" s="12">
        <v>13</v>
      </c>
      <c r="X58" s="12">
        <v>6</v>
      </c>
      <c r="Y58" s="12">
        <v>3</v>
      </c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1:47" ht="144" customHeight="1" x14ac:dyDescent="0.25">
      <c r="A59" s="3"/>
      <c r="B59" s="3"/>
      <c r="C59" s="8" t="s">
        <v>155</v>
      </c>
      <c r="D59" s="8" t="s">
        <v>85</v>
      </c>
      <c r="E59" s="8" t="s">
        <v>77</v>
      </c>
      <c r="F59" s="7" t="s">
        <v>86</v>
      </c>
      <c r="G59" s="8" t="s">
        <v>129</v>
      </c>
      <c r="H59" s="7" t="s">
        <v>156</v>
      </c>
      <c r="I59" s="8" t="s">
        <v>131</v>
      </c>
      <c r="J59" s="7" t="s">
        <v>75</v>
      </c>
      <c r="K59" s="7" t="s">
        <v>48</v>
      </c>
      <c r="L59" s="8" t="s">
        <v>49</v>
      </c>
      <c r="M59" s="8" t="s">
        <v>82</v>
      </c>
      <c r="N59" s="10" t="s">
        <v>83</v>
      </c>
      <c r="O59" s="10">
        <v>16</v>
      </c>
      <c r="P59" s="11">
        <v>40</v>
      </c>
      <c r="Q59" s="19">
        <f t="shared" si="0"/>
        <v>21</v>
      </c>
      <c r="R59" s="12">
        <v>6</v>
      </c>
      <c r="S59" s="12">
        <v>6</v>
      </c>
      <c r="T59" s="12"/>
      <c r="U59" s="12"/>
      <c r="V59" s="12">
        <v>7</v>
      </c>
      <c r="W59" s="12">
        <v>1</v>
      </c>
      <c r="X59" s="12"/>
      <c r="Y59" s="12">
        <v>1</v>
      </c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</row>
    <row r="60" spans="1:47" ht="144" customHeight="1" x14ac:dyDescent="0.25">
      <c r="A60" s="3"/>
      <c r="B60" s="3"/>
      <c r="C60" s="8" t="s">
        <v>155</v>
      </c>
      <c r="D60" s="8" t="s">
        <v>92</v>
      </c>
      <c r="E60" s="8" t="s">
        <v>77</v>
      </c>
      <c r="F60" s="7" t="s">
        <v>93</v>
      </c>
      <c r="G60" s="8" t="s">
        <v>129</v>
      </c>
      <c r="H60" s="7" t="s">
        <v>156</v>
      </c>
      <c r="I60" s="8" t="s">
        <v>131</v>
      </c>
      <c r="J60" s="7" t="s">
        <v>75</v>
      </c>
      <c r="K60" s="7" t="s">
        <v>48</v>
      </c>
      <c r="L60" s="8" t="s">
        <v>49</v>
      </c>
      <c r="M60" s="8" t="s">
        <v>82</v>
      </c>
      <c r="N60" s="10" t="s">
        <v>83</v>
      </c>
      <c r="O60" s="10">
        <v>16</v>
      </c>
      <c r="P60" s="11">
        <v>40</v>
      </c>
      <c r="Q60" s="19">
        <f t="shared" si="0"/>
        <v>77</v>
      </c>
      <c r="R60" s="12">
        <v>14</v>
      </c>
      <c r="S60" s="12">
        <v>12</v>
      </c>
      <c r="T60" s="12">
        <v>15</v>
      </c>
      <c r="U60" s="12">
        <v>9</v>
      </c>
      <c r="V60" s="12">
        <v>16</v>
      </c>
      <c r="W60" s="12">
        <v>7</v>
      </c>
      <c r="X60" s="12">
        <v>4</v>
      </c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</row>
    <row r="61" spans="1:47" ht="144" customHeight="1" x14ac:dyDescent="0.25">
      <c r="A61" s="3"/>
      <c r="B61" s="3"/>
      <c r="C61" s="8" t="s">
        <v>157</v>
      </c>
      <c r="D61" s="8" t="s">
        <v>124</v>
      </c>
      <c r="E61" s="8" t="s">
        <v>77</v>
      </c>
      <c r="F61" s="7" t="s">
        <v>125</v>
      </c>
      <c r="G61" s="8" t="s">
        <v>129</v>
      </c>
      <c r="H61" s="7" t="s">
        <v>158</v>
      </c>
      <c r="I61" s="8" t="s">
        <v>131</v>
      </c>
      <c r="J61" s="7" t="s">
        <v>75</v>
      </c>
      <c r="K61" s="7" t="s">
        <v>48</v>
      </c>
      <c r="L61" s="8" t="s">
        <v>49</v>
      </c>
      <c r="M61" s="8" t="s">
        <v>82</v>
      </c>
      <c r="N61" s="10" t="s">
        <v>76</v>
      </c>
      <c r="O61" s="10">
        <v>11.4</v>
      </c>
      <c r="P61" s="11">
        <v>28.5</v>
      </c>
      <c r="Q61" s="19">
        <f t="shared" si="0"/>
        <v>33</v>
      </c>
      <c r="R61" s="12"/>
      <c r="S61" s="12"/>
      <c r="T61" s="12">
        <v>3</v>
      </c>
      <c r="U61" s="12">
        <v>11</v>
      </c>
      <c r="V61" s="12">
        <v>7</v>
      </c>
      <c r="W61" s="12">
        <v>6</v>
      </c>
      <c r="X61" s="12">
        <v>6</v>
      </c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</row>
    <row r="62" spans="1:47" ht="144" customHeight="1" x14ac:dyDescent="0.25">
      <c r="A62" s="3"/>
      <c r="B62" s="3"/>
      <c r="C62" s="8" t="s">
        <v>157</v>
      </c>
      <c r="D62" s="8" t="s">
        <v>159</v>
      </c>
      <c r="E62" s="8" t="s">
        <v>77</v>
      </c>
      <c r="F62" s="7" t="s">
        <v>160</v>
      </c>
      <c r="G62" s="8" t="s">
        <v>129</v>
      </c>
      <c r="H62" s="7" t="s">
        <v>158</v>
      </c>
      <c r="I62" s="8" t="s">
        <v>131</v>
      </c>
      <c r="J62" s="7" t="s">
        <v>75</v>
      </c>
      <c r="K62" s="7" t="s">
        <v>48</v>
      </c>
      <c r="L62" s="8" t="s">
        <v>49</v>
      </c>
      <c r="M62" s="8" t="s">
        <v>82</v>
      </c>
      <c r="N62" s="10" t="s">
        <v>76</v>
      </c>
      <c r="O62" s="10">
        <v>11.4</v>
      </c>
      <c r="P62" s="11">
        <v>28.5</v>
      </c>
      <c r="Q62" s="19">
        <f t="shared" si="0"/>
        <v>29</v>
      </c>
      <c r="R62" s="12"/>
      <c r="S62" s="12">
        <v>4</v>
      </c>
      <c r="T62" s="12">
        <v>3</v>
      </c>
      <c r="U62" s="12">
        <v>7</v>
      </c>
      <c r="V62" s="12">
        <v>11</v>
      </c>
      <c r="W62" s="12">
        <v>4</v>
      </c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</row>
    <row r="63" spans="1:47" ht="144" customHeight="1" x14ac:dyDescent="0.25">
      <c r="A63" s="3"/>
      <c r="B63" s="3"/>
      <c r="C63" s="8" t="s">
        <v>157</v>
      </c>
      <c r="D63" s="8" t="s">
        <v>41</v>
      </c>
      <c r="E63" s="8" t="s">
        <v>77</v>
      </c>
      <c r="F63" s="7" t="s">
        <v>42</v>
      </c>
      <c r="G63" s="8" t="s">
        <v>129</v>
      </c>
      <c r="H63" s="7" t="s">
        <v>158</v>
      </c>
      <c r="I63" s="8" t="s">
        <v>131</v>
      </c>
      <c r="J63" s="7" t="s">
        <v>75</v>
      </c>
      <c r="K63" s="7" t="s">
        <v>48</v>
      </c>
      <c r="L63" s="8" t="s">
        <v>49</v>
      </c>
      <c r="M63" s="8" t="s">
        <v>82</v>
      </c>
      <c r="N63" s="10" t="s">
        <v>76</v>
      </c>
      <c r="O63" s="10">
        <v>11.4</v>
      </c>
      <c r="P63" s="11">
        <v>28.5</v>
      </c>
      <c r="Q63" s="19">
        <f t="shared" si="0"/>
        <v>43</v>
      </c>
      <c r="R63" s="12"/>
      <c r="S63" s="12"/>
      <c r="T63" s="12">
        <v>3</v>
      </c>
      <c r="U63" s="12">
        <v>11</v>
      </c>
      <c r="V63" s="12">
        <v>13</v>
      </c>
      <c r="W63" s="12">
        <v>7</v>
      </c>
      <c r="X63" s="12">
        <v>9</v>
      </c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</row>
    <row r="64" spans="1:47" ht="144" customHeight="1" x14ac:dyDescent="0.25">
      <c r="A64" s="3"/>
      <c r="B64" s="3"/>
      <c r="C64" s="8" t="s">
        <v>157</v>
      </c>
      <c r="D64" s="8" t="s">
        <v>161</v>
      </c>
      <c r="E64" s="8" t="s">
        <v>77</v>
      </c>
      <c r="F64" s="7" t="s">
        <v>162</v>
      </c>
      <c r="G64" s="8" t="s">
        <v>129</v>
      </c>
      <c r="H64" s="7" t="s">
        <v>158</v>
      </c>
      <c r="I64" s="8" t="s">
        <v>131</v>
      </c>
      <c r="J64" s="7" t="s">
        <v>75</v>
      </c>
      <c r="K64" s="7" t="s">
        <v>48</v>
      </c>
      <c r="L64" s="8" t="s">
        <v>49</v>
      </c>
      <c r="M64" s="8" t="s">
        <v>82</v>
      </c>
      <c r="N64" s="10" t="s">
        <v>76</v>
      </c>
      <c r="O64" s="10">
        <v>11.4</v>
      </c>
      <c r="P64" s="11">
        <v>28.5</v>
      </c>
      <c r="Q64" s="19">
        <f t="shared" si="0"/>
        <v>13</v>
      </c>
      <c r="R64" s="12"/>
      <c r="S64" s="12"/>
      <c r="T64" s="12">
        <v>1</v>
      </c>
      <c r="U64" s="12"/>
      <c r="V64" s="12">
        <v>3</v>
      </c>
      <c r="W64" s="12">
        <v>2</v>
      </c>
      <c r="X64" s="12">
        <v>5</v>
      </c>
      <c r="Y64" s="12">
        <v>2</v>
      </c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</row>
    <row r="65" spans="1:48" ht="144" customHeight="1" x14ac:dyDescent="0.25">
      <c r="A65" s="3"/>
      <c r="B65" s="3"/>
      <c r="C65" s="8" t="s">
        <v>163</v>
      </c>
      <c r="D65" s="8" t="s">
        <v>161</v>
      </c>
      <c r="E65" s="8" t="s">
        <v>39</v>
      </c>
      <c r="F65" s="7" t="s">
        <v>162</v>
      </c>
      <c r="G65" s="8" t="s">
        <v>164</v>
      </c>
      <c r="H65" s="7" t="s">
        <v>165</v>
      </c>
      <c r="I65" s="8" t="s">
        <v>131</v>
      </c>
      <c r="J65" s="7" t="s">
        <v>75</v>
      </c>
      <c r="K65" s="7" t="s">
        <v>48</v>
      </c>
      <c r="L65" s="8" t="s">
        <v>49</v>
      </c>
      <c r="M65" s="8" t="s">
        <v>58</v>
      </c>
      <c r="N65" s="10" t="s">
        <v>76</v>
      </c>
      <c r="O65" s="10">
        <v>18.2</v>
      </c>
      <c r="P65" s="11">
        <v>45.5</v>
      </c>
      <c r="Q65" s="19">
        <f t="shared" si="0"/>
        <v>3</v>
      </c>
      <c r="R65" s="12"/>
      <c r="S65" s="12"/>
      <c r="T65" s="12"/>
      <c r="U65" s="12"/>
      <c r="V65" s="12"/>
      <c r="W65" s="12">
        <v>1</v>
      </c>
      <c r="X65" s="12">
        <v>1</v>
      </c>
      <c r="Y65" s="12">
        <v>1</v>
      </c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</row>
    <row r="66" spans="1:48" ht="154.35" customHeight="1" x14ac:dyDescent="0.25">
      <c r="A66" s="3"/>
      <c r="B66" s="3"/>
      <c r="C66" s="8" t="s">
        <v>480</v>
      </c>
      <c r="D66" s="8" t="s">
        <v>41</v>
      </c>
      <c r="E66" s="8" t="s">
        <v>77</v>
      </c>
      <c r="F66" s="7" t="s">
        <v>42</v>
      </c>
      <c r="G66" s="8" t="s">
        <v>164</v>
      </c>
      <c r="H66" s="7" t="s">
        <v>131</v>
      </c>
      <c r="I66" s="8" t="s">
        <v>481</v>
      </c>
      <c r="J66" s="7" t="s">
        <v>482</v>
      </c>
      <c r="K66" s="7" t="s">
        <v>483</v>
      </c>
      <c r="L66" s="8" t="s">
        <v>49</v>
      </c>
      <c r="M66" s="8" t="s">
        <v>58</v>
      </c>
      <c r="N66" s="10" t="s">
        <v>51</v>
      </c>
      <c r="O66" s="10">
        <v>25</v>
      </c>
      <c r="P66" s="11">
        <v>50</v>
      </c>
      <c r="Q66" s="19">
        <f t="shared" si="0"/>
        <v>35</v>
      </c>
      <c r="R66" s="12"/>
      <c r="S66" s="12"/>
      <c r="T66" s="12">
        <v>4</v>
      </c>
      <c r="U66" s="12">
        <v>10</v>
      </c>
      <c r="V66" s="12">
        <v>8</v>
      </c>
      <c r="W66" s="12">
        <v>9</v>
      </c>
      <c r="X66" s="12">
        <v>4</v>
      </c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5"/>
    </row>
    <row r="67" spans="1:48" ht="154.35" customHeight="1" x14ac:dyDescent="0.25">
      <c r="A67" s="3"/>
      <c r="B67" s="3"/>
      <c r="C67" s="8" t="s">
        <v>484</v>
      </c>
      <c r="D67" s="8" t="s">
        <v>485</v>
      </c>
      <c r="E67" s="8" t="s">
        <v>39</v>
      </c>
      <c r="F67" s="7" t="s">
        <v>486</v>
      </c>
      <c r="G67" s="8" t="s">
        <v>487</v>
      </c>
      <c r="H67" s="7" t="s">
        <v>131</v>
      </c>
      <c r="I67" s="8" t="s">
        <v>488</v>
      </c>
      <c r="J67" s="7" t="s">
        <v>57</v>
      </c>
      <c r="K67" s="7" t="s">
        <v>440</v>
      </c>
      <c r="L67" s="8" t="s">
        <v>49</v>
      </c>
      <c r="M67" s="8" t="s">
        <v>50</v>
      </c>
      <c r="N67" s="10" t="s">
        <v>51</v>
      </c>
      <c r="O67" s="10">
        <v>12</v>
      </c>
      <c r="P67" s="11">
        <v>24</v>
      </c>
      <c r="Q67" s="19">
        <f t="shared" si="0"/>
        <v>17</v>
      </c>
      <c r="R67" s="12"/>
      <c r="S67" s="12">
        <v>5</v>
      </c>
      <c r="T67" s="12">
        <v>6</v>
      </c>
      <c r="U67" s="12">
        <v>4</v>
      </c>
      <c r="V67" s="12">
        <v>2</v>
      </c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5"/>
    </row>
    <row r="68" spans="1:48" ht="154.35" customHeight="1" x14ac:dyDescent="0.25">
      <c r="A68" s="3"/>
      <c r="B68" s="3"/>
      <c r="C68" s="8" t="s">
        <v>489</v>
      </c>
      <c r="D68" s="8" t="s">
        <v>453</v>
      </c>
      <c r="E68" s="8" t="s">
        <v>39</v>
      </c>
      <c r="F68" s="7" t="s">
        <v>454</v>
      </c>
      <c r="G68" s="8" t="s">
        <v>487</v>
      </c>
      <c r="H68" s="7" t="s">
        <v>131</v>
      </c>
      <c r="I68" s="8" t="s">
        <v>490</v>
      </c>
      <c r="J68" s="7" t="s">
        <v>57</v>
      </c>
      <c r="K68" s="7" t="s">
        <v>440</v>
      </c>
      <c r="L68" s="8" t="s">
        <v>49</v>
      </c>
      <c r="M68" s="8" t="s">
        <v>58</v>
      </c>
      <c r="N68" s="10" t="s">
        <v>51</v>
      </c>
      <c r="O68" s="10">
        <v>12</v>
      </c>
      <c r="P68" s="11">
        <v>24</v>
      </c>
      <c r="Q68" s="19">
        <f t="shared" ref="Q68:Q131" si="1">SUM(R68:AU68)</f>
        <v>8</v>
      </c>
      <c r="R68" s="12"/>
      <c r="S68" s="12"/>
      <c r="T68" s="12">
        <v>1</v>
      </c>
      <c r="U68" s="12">
        <v>2</v>
      </c>
      <c r="V68" s="12">
        <v>3</v>
      </c>
      <c r="W68" s="12">
        <v>2</v>
      </c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5"/>
    </row>
    <row r="69" spans="1:48" ht="154.35" customHeight="1" x14ac:dyDescent="0.25">
      <c r="A69" s="3"/>
      <c r="B69" s="3"/>
      <c r="C69" s="8" t="s">
        <v>491</v>
      </c>
      <c r="D69" s="8" t="s">
        <v>453</v>
      </c>
      <c r="E69" s="8" t="s">
        <v>39</v>
      </c>
      <c r="F69" s="7" t="s">
        <v>454</v>
      </c>
      <c r="G69" s="8" t="s">
        <v>487</v>
      </c>
      <c r="H69" s="7" t="s">
        <v>459</v>
      </c>
      <c r="I69" s="8" t="s">
        <v>492</v>
      </c>
      <c r="J69" s="7" t="s">
        <v>493</v>
      </c>
      <c r="K69" s="7" t="s">
        <v>440</v>
      </c>
      <c r="L69" s="8" t="s">
        <v>49</v>
      </c>
      <c r="M69" s="8" t="s">
        <v>58</v>
      </c>
      <c r="N69" s="10" t="s">
        <v>76</v>
      </c>
      <c r="O69" s="10">
        <v>24.5</v>
      </c>
      <c r="P69" s="11">
        <v>49</v>
      </c>
      <c r="Q69" s="19">
        <f t="shared" si="1"/>
        <v>10</v>
      </c>
      <c r="R69" s="12"/>
      <c r="S69" s="12"/>
      <c r="T69" s="12"/>
      <c r="U69" s="12"/>
      <c r="V69" s="12"/>
      <c r="W69" s="12"/>
      <c r="X69" s="12">
        <v>3</v>
      </c>
      <c r="Y69" s="12"/>
      <c r="Z69" s="12"/>
      <c r="AA69" s="12">
        <v>7</v>
      </c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5"/>
    </row>
    <row r="70" spans="1:48" ht="154.35" customHeight="1" x14ac:dyDescent="0.25">
      <c r="A70" s="3"/>
      <c r="B70" s="3"/>
      <c r="C70" s="8" t="s">
        <v>491</v>
      </c>
      <c r="D70" s="8" t="s">
        <v>41</v>
      </c>
      <c r="E70" s="8" t="s">
        <v>39</v>
      </c>
      <c r="F70" s="7" t="s">
        <v>42</v>
      </c>
      <c r="G70" s="8" t="s">
        <v>487</v>
      </c>
      <c r="H70" s="7" t="s">
        <v>459</v>
      </c>
      <c r="I70" s="8" t="s">
        <v>492</v>
      </c>
      <c r="J70" s="7" t="s">
        <v>493</v>
      </c>
      <c r="K70" s="7" t="s">
        <v>440</v>
      </c>
      <c r="L70" s="8" t="s">
        <v>49</v>
      </c>
      <c r="M70" s="8" t="s">
        <v>58</v>
      </c>
      <c r="N70" s="10" t="s">
        <v>76</v>
      </c>
      <c r="O70" s="10">
        <v>24.5</v>
      </c>
      <c r="P70" s="11">
        <v>49</v>
      </c>
      <c r="Q70" s="19">
        <f t="shared" si="1"/>
        <v>11</v>
      </c>
      <c r="R70" s="12"/>
      <c r="S70" s="12"/>
      <c r="T70" s="12"/>
      <c r="U70" s="12"/>
      <c r="V70" s="12"/>
      <c r="W70" s="12"/>
      <c r="X70" s="12"/>
      <c r="Y70" s="12"/>
      <c r="Z70" s="12">
        <v>11</v>
      </c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5"/>
    </row>
    <row r="71" spans="1:48" ht="144" customHeight="1" x14ac:dyDescent="0.25">
      <c r="A71" s="3"/>
      <c r="B71" s="3"/>
      <c r="C71" s="8" t="s">
        <v>166</v>
      </c>
      <c r="D71" s="8" t="s">
        <v>67</v>
      </c>
      <c r="E71" s="8" t="s">
        <v>77</v>
      </c>
      <c r="F71" s="7" t="s">
        <v>68</v>
      </c>
      <c r="G71" s="8" t="s">
        <v>167</v>
      </c>
      <c r="H71" s="7" t="s">
        <v>168</v>
      </c>
      <c r="I71" s="8" t="s">
        <v>131</v>
      </c>
      <c r="J71" s="7" t="s">
        <v>75</v>
      </c>
      <c r="K71" s="7" t="s">
        <v>48</v>
      </c>
      <c r="L71" s="8" t="s">
        <v>49</v>
      </c>
      <c r="M71" s="8" t="s">
        <v>50</v>
      </c>
      <c r="N71" s="10" t="s">
        <v>66</v>
      </c>
      <c r="O71" s="10">
        <v>10.5</v>
      </c>
      <c r="P71" s="11">
        <v>26.25</v>
      </c>
      <c r="Q71" s="19">
        <f t="shared" si="1"/>
        <v>14</v>
      </c>
      <c r="R71" s="12"/>
      <c r="S71" s="12">
        <v>2</v>
      </c>
      <c r="T71" s="12">
        <v>4</v>
      </c>
      <c r="U71" s="12">
        <v>3</v>
      </c>
      <c r="V71" s="12">
        <v>4</v>
      </c>
      <c r="W71" s="12">
        <v>1</v>
      </c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</row>
    <row r="72" spans="1:48" ht="144" customHeight="1" x14ac:dyDescent="0.25">
      <c r="A72" s="4"/>
      <c r="B72" s="3"/>
      <c r="C72" s="8" t="s">
        <v>169</v>
      </c>
      <c r="D72" s="8" t="s">
        <v>170</v>
      </c>
      <c r="E72" s="8" t="s">
        <v>39</v>
      </c>
      <c r="F72" s="7" t="s">
        <v>171</v>
      </c>
      <c r="G72" s="8" t="s">
        <v>172</v>
      </c>
      <c r="H72" s="7" t="s">
        <v>173</v>
      </c>
      <c r="I72" s="8" t="s">
        <v>174</v>
      </c>
      <c r="J72" s="7" t="s">
        <v>175</v>
      </c>
      <c r="K72" s="7" t="s">
        <v>48</v>
      </c>
      <c r="L72" s="8" t="s">
        <v>49</v>
      </c>
      <c r="M72" s="8" t="s">
        <v>50</v>
      </c>
      <c r="N72" s="10" t="s">
        <v>66</v>
      </c>
      <c r="O72" s="10">
        <v>31.9</v>
      </c>
      <c r="P72" s="11">
        <v>79.75</v>
      </c>
      <c r="Q72" s="19">
        <f t="shared" si="1"/>
        <v>6</v>
      </c>
      <c r="R72" s="12"/>
      <c r="S72" s="12">
        <v>1</v>
      </c>
      <c r="T72" s="12">
        <v>2</v>
      </c>
      <c r="U72" s="12">
        <v>2</v>
      </c>
      <c r="V72" s="12">
        <v>1</v>
      </c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</row>
    <row r="73" spans="1:48" ht="144" customHeight="1" x14ac:dyDescent="0.25">
      <c r="A73" s="3"/>
      <c r="B73" s="3"/>
      <c r="C73" s="8" t="s">
        <v>176</v>
      </c>
      <c r="D73" s="8" t="s">
        <v>67</v>
      </c>
      <c r="E73" s="8" t="s">
        <v>39</v>
      </c>
      <c r="F73" s="7" t="s">
        <v>68</v>
      </c>
      <c r="G73" s="8" t="s">
        <v>177</v>
      </c>
      <c r="H73" s="7" t="s">
        <v>178</v>
      </c>
      <c r="I73" s="8" t="s">
        <v>174</v>
      </c>
      <c r="J73" s="7" t="s">
        <v>57</v>
      </c>
      <c r="K73" s="7" t="s">
        <v>48</v>
      </c>
      <c r="L73" s="8" t="s">
        <v>49</v>
      </c>
      <c r="M73" s="8" t="s">
        <v>58</v>
      </c>
      <c r="N73" s="10" t="s">
        <v>51</v>
      </c>
      <c r="O73" s="10">
        <v>25</v>
      </c>
      <c r="P73" s="11">
        <v>62.5</v>
      </c>
      <c r="Q73" s="19">
        <f t="shared" si="1"/>
        <v>20</v>
      </c>
      <c r="R73" s="12"/>
      <c r="S73" s="12"/>
      <c r="T73" s="12">
        <v>2</v>
      </c>
      <c r="U73" s="12">
        <v>4</v>
      </c>
      <c r="V73" s="12">
        <v>4</v>
      </c>
      <c r="W73" s="12">
        <v>4</v>
      </c>
      <c r="X73" s="12">
        <v>4</v>
      </c>
      <c r="Y73" s="12">
        <v>2</v>
      </c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</row>
    <row r="74" spans="1:48" ht="144" customHeight="1" x14ac:dyDescent="0.25">
      <c r="A74" s="3"/>
      <c r="B74" s="3"/>
      <c r="C74" s="8" t="s">
        <v>176</v>
      </c>
      <c r="D74" s="8" t="s">
        <v>41</v>
      </c>
      <c r="E74" s="8" t="s">
        <v>39</v>
      </c>
      <c r="F74" s="7" t="s">
        <v>42</v>
      </c>
      <c r="G74" s="8" t="s">
        <v>177</v>
      </c>
      <c r="H74" s="7" t="s">
        <v>178</v>
      </c>
      <c r="I74" s="8" t="s">
        <v>174</v>
      </c>
      <c r="J74" s="7" t="s">
        <v>57</v>
      </c>
      <c r="K74" s="7" t="s">
        <v>48</v>
      </c>
      <c r="L74" s="8" t="s">
        <v>49</v>
      </c>
      <c r="M74" s="8" t="s">
        <v>58</v>
      </c>
      <c r="N74" s="10" t="s">
        <v>51</v>
      </c>
      <c r="O74" s="10">
        <v>25</v>
      </c>
      <c r="P74" s="11">
        <v>62.5</v>
      </c>
      <c r="Q74" s="19">
        <f t="shared" si="1"/>
        <v>55</v>
      </c>
      <c r="R74" s="12"/>
      <c r="S74" s="12"/>
      <c r="T74" s="12">
        <v>4</v>
      </c>
      <c r="U74" s="12">
        <v>10</v>
      </c>
      <c r="V74" s="12">
        <v>12</v>
      </c>
      <c r="W74" s="12">
        <v>15</v>
      </c>
      <c r="X74" s="12">
        <v>9</v>
      </c>
      <c r="Y74" s="12">
        <v>5</v>
      </c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</row>
    <row r="75" spans="1:48" ht="144" customHeight="1" x14ac:dyDescent="0.25">
      <c r="A75" s="3"/>
      <c r="B75" s="3"/>
      <c r="C75" s="8" t="s">
        <v>179</v>
      </c>
      <c r="D75" s="8" t="s">
        <v>41</v>
      </c>
      <c r="E75" s="8" t="s">
        <v>77</v>
      </c>
      <c r="F75" s="7" t="s">
        <v>42</v>
      </c>
      <c r="G75" s="8" t="s">
        <v>180</v>
      </c>
      <c r="H75" s="7" t="s">
        <v>181</v>
      </c>
      <c r="I75" s="8" t="s">
        <v>56</v>
      </c>
      <c r="J75" s="7" t="s">
        <v>182</v>
      </c>
      <c r="K75" s="7" t="s">
        <v>57</v>
      </c>
      <c r="L75" s="8" t="s">
        <v>49</v>
      </c>
      <c r="M75" s="8" t="s">
        <v>50</v>
      </c>
      <c r="N75" s="10" t="s">
        <v>51</v>
      </c>
      <c r="O75" s="10">
        <v>27.5</v>
      </c>
      <c r="P75" s="11">
        <v>68.75</v>
      </c>
      <c r="Q75" s="19">
        <f t="shared" si="1"/>
        <v>13</v>
      </c>
      <c r="R75" s="12"/>
      <c r="S75" s="12"/>
      <c r="T75" s="12">
        <v>6</v>
      </c>
      <c r="U75" s="12">
        <v>6</v>
      </c>
      <c r="V75" s="12">
        <v>1</v>
      </c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</row>
    <row r="76" spans="1:48" ht="144" customHeight="1" x14ac:dyDescent="0.25">
      <c r="A76" s="3"/>
      <c r="B76" s="3"/>
      <c r="C76" s="8" t="s">
        <v>183</v>
      </c>
      <c r="D76" s="8" t="s">
        <v>41</v>
      </c>
      <c r="E76" s="8" t="s">
        <v>77</v>
      </c>
      <c r="F76" s="7" t="s">
        <v>42</v>
      </c>
      <c r="G76" s="8" t="s">
        <v>180</v>
      </c>
      <c r="H76" s="7" t="s">
        <v>184</v>
      </c>
      <c r="I76" s="8" t="s">
        <v>56</v>
      </c>
      <c r="J76" s="7" t="s">
        <v>182</v>
      </c>
      <c r="K76" s="7" t="s">
        <v>57</v>
      </c>
      <c r="L76" s="8" t="s">
        <v>49</v>
      </c>
      <c r="M76" s="8" t="s">
        <v>58</v>
      </c>
      <c r="N76" s="10" t="s">
        <v>51</v>
      </c>
      <c r="O76" s="10">
        <v>27.5</v>
      </c>
      <c r="P76" s="11">
        <v>68.75</v>
      </c>
      <c r="Q76" s="19">
        <f t="shared" si="1"/>
        <v>43</v>
      </c>
      <c r="R76" s="12"/>
      <c r="S76" s="12"/>
      <c r="T76" s="12">
        <v>6</v>
      </c>
      <c r="U76" s="12">
        <v>19</v>
      </c>
      <c r="V76" s="12">
        <v>10</v>
      </c>
      <c r="W76" s="12">
        <v>8</v>
      </c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</row>
    <row r="77" spans="1:48" ht="154.35" customHeight="1" x14ac:dyDescent="0.25">
      <c r="A77" s="3"/>
      <c r="B77" s="3"/>
      <c r="C77" s="8" t="s">
        <v>494</v>
      </c>
      <c r="D77" s="8" t="s">
        <v>105</v>
      </c>
      <c r="E77" s="8" t="s">
        <v>39</v>
      </c>
      <c r="F77" s="8" t="s">
        <v>106</v>
      </c>
      <c r="G77" s="8" t="s">
        <v>180</v>
      </c>
      <c r="H77" s="8" t="s">
        <v>459</v>
      </c>
      <c r="I77" s="8" t="s">
        <v>181</v>
      </c>
      <c r="J77" s="8" t="s">
        <v>495</v>
      </c>
      <c r="K77" s="8" t="s">
        <v>496</v>
      </c>
      <c r="L77" s="8" t="s">
        <v>49</v>
      </c>
      <c r="M77" s="8" t="s">
        <v>50</v>
      </c>
      <c r="N77" s="10" t="s">
        <v>51</v>
      </c>
      <c r="O77" s="10">
        <v>22.5</v>
      </c>
      <c r="P77" s="11">
        <v>45</v>
      </c>
      <c r="Q77" s="19">
        <f t="shared" si="1"/>
        <v>13</v>
      </c>
      <c r="R77" s="12"/>
      <c r="S77" s="12">
        <v>1</v>
      </c>
      <c r="T77" s="12">
        <v>4</v>
      </c>
      <c r="U77" s="12">
        <v>5</v>
      </c>
      <c r="V77" s="12">
        <v>2</v>
      </c>
      <c r="W77" s="12">
        <v>1</v>
      </c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5"/>
    </row>
    <row r="78" spans="1:48" ht="154.35" customHeight="1" x14ac:dyDescent="0.25">
      <c r="A78" s="3"/>
      <c r="B78" s="3"/>
      <c r="C78" s="8" t="s">
        <v>497</v>
      </c>
      <c r="D78" s="8" t="s">
        <v>498</v>
      </c>
      <c r="E78" s="8" t="s">
        <v>39</v>
      </c>
      <c r="F78" s="8" t="s">
        <v>499</v>
      </c>
      <c r="G78" s="8" t="s">
        <v>180</v>
      </c>
      <c r="H78" s="8" t="s">
        <v>56</v>
      </c>
      <c r="I78" s="8" t="s">
        <v>500</v>
      </c>
      <c r="J78" s="8" t="s">
        <v>495</v>
      </c>
      <c r="K78" s="8" t="s">
        <v>501</v>
      </c>
      <c r="L78" s="8" t="s">
        <v>49</v>
      </c>
      <c r="M78" s="8" t="s">
        <v>50</v>
      </c>
      <c r="N78" s="10" t="s">
        <v>51</v>
      </c>
      <c r="O78" s="10">
        <v>20</v>
      </c>
      <c r="P78" s="11">
        <v>40</v>
      </c>
      <c r="Q78" s="19">
        <f t="shared" si="1"/>
        <v>26</v>
      </c>
      <c r="R78" s="12"/>
      <c r="S78" s="12">
        <v>5</v>
      </c>
      <c r="T78" s="12">
        <v>12</v>
      </c>
      <c r="U78" s="12">
        <v>6</v>
      </c>
      <c r="V78" s="12">
        <v>3</v>
      </c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5"/>
    </row>
    <row r="79" spans="1:48" ht="154.35" customHeight="1" x14ac:dyDescent="0.25">
      <c r="A79" s="3"/>
      <c r="B79" s="3"/>
      <c r="C79" s="8" t="s">
        <v>494</v>
      </c>
      <c r="D79" s="8" t="s">
        <v>41</v>
      </c>
      <c r="E79" s="8" t="s">
        <v>39</v>
      </c>
      <c r="F79" s="8" t="s">
        <v>42</v>
      </c>
      <c r="G79" s="8" t="s">
        <v>180</v>
      </c>
      <c r="H79" s="8" t="s">
        <v>459</v>
      </c>
      <c r="I79" s="8" t="s">
        <v>181</v>
      </c>
      <c r="J79" s="8" t="s">
        <v>495</v>
      </c>
      <c r="K79" s="8" t="s">
        <v>496</v>
      </c>
      <c r="L79" s="8" t="s">
        <v>49</v>
      </c>
      <c r="M79" s="8" t="s">
        <v>50</v>
      </c>
      <c r="N79" s="10" t="s">
        <v>51</v>
      </c>
      <c r="O79" s="10">
        <v>22.5</v>
      </c>
      <c r="P79" s="11">
        <v>45</v>
      </c>
      <c r="Q79" s="19">
        <f t="shared" si="1"/>
        <v>14</v>
      </c>
      <c r="R79" s="12"/>
      <c r="S79" s="12">
        <v>4</v>
      </c>
      <c r="T79" s="12">
        <v>7</v>
      </c>
      <c r="U79" s="12">
        <v>1</v>
      </c>
      <c r="V79" s="12"/>
      <c r="W79" s="12">
        <v>2</v>
      </c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5"/>
    </row>
    <row r="80" spans="1:48" ht="154.35" customHeight="1" x14ac:dyDescent="0.25">
      <c r="A80" s="3"/>
      <c r="B80" s="3"/>
      <c r="C80" s="8" t="s">
        <v>502</v>
      </c>
      <c r="D80" s="8" t="s">
        <v>503</v>
      </c>
      <c r="E80" s="8" t="s">
        <v>77</v>
      </c>
      <c r="F80" s="8" t="s">
        <v>504</v>
      </c>
      <c r="G80" s="8" t="s">
        <v>180</v>
      </c>
      <c r="H80" s="8" t="s">
        <v>56</v>
      </c>
      <c r="I80" s="8" t="s">
        <v>505</v>
      </c>
      <c r="J80" s="8" t="s">
        <v>495</v>
      </c>
      <c r="K80" s="8" t="s">
        <v>506</v>
      </c>
      <c r="L80" s="8" t="s">
        <v>49</v>
      </c>
      <c r="M80" s="8" t="s">
        <v>58</v>
      </c>
      <c r="N80" s="10" t="s">
        <v>51</v>
      </c>
      <c r="O80" s="10">
        <v>45</v>
      </c>
      <c r="P80" s="11">
        <v>90</v>
      </c>
      <c r="Q80" s="19">
        <f t="shared" si="1"/>
        <v>21</v>
      </c>
      <c r="R80" s="12"/>
      <c r="S80" s="12"/>
      <c r="T80" s="12"/>
      <c r="U80" s="12">
        <v>1</v>
      </c>
      <c r="V80" s="12">
        <v>8</v>
      </c>
      <c r="W80" s="12">
        <v>11</v>
      </c>
      <c r="X80" s="12">
        <v>1</v>
      </c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5"/>
    </row>
    <row r="81" spans="1:48" ht="154.35" customHeight="1" x14ac:dyDescent="0.25">
      <c r="A81" s="3"/>
      <c r="B81" s="3"/>
      <c r="C81" s="8" t="s">
        <v>507</v>
      </c>
      <c r="D81" s="8" t="s">
        <v>41</v>
      </c>
      <c r="E81" s="8" t="s">
        <v>39</v>
      </c>
      <c r="F81" s="8" t="s">
        <v>42</v>
      </c>
      <c r="G81" s="8" t="s">
        <v>188</v>
      </c>
      <c r="H81" s="8" t="s">
        <v>190</v>
      </c>
      <c r="I81" s="8" t="s">
        <v>508</v>
      </c>
      <c r="J81" s="8" t="s">
        <v>509</v>
      </c>
      <c r="K81" s="8" t="s">
        <v>440</v>
      </c>
      <c r="L81" s="8" t="s">
        <v>49</v>
      </c>
      <c r="M81" s="8" t="s">
        <v>50</v>
      </c>
      <c r="N81" s="10" t="s">
        <v>51</v>
      </c>
      <c r="O81" s="10">
        <v>24.5</v>
      </c>
      <c r="P81" s="11">
        <v>49</v>
      </c>
      <c r="Q81" s="19">
        <f t="shared" si="1"/>
        <v>7</v>
      </c>
      <c r="R81" s="12"/>
      <c r="S81" s="12">
        <v>4</v>
      </c>
      <c r="T81" s="12"/>
      <c r="U81" s="12"/>
      <c r="V81" s="12"/>
      <c r="W81" s="12"/>
      <c r="X81" s="12">
        <v>3</v>
      </c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5"/>
    </row>
    <row r="82" spans="1:48" ht="154.35" customHeight="1" x14ac:dyDescent="0.25">
      <c r="A82" s="3"/>
      <c r="B82" s="3"/>
      <c r="C82" s="8" t="s">
        <v>510</v>
      </c>
      <c r="D82" s="8" t="s">
        <v>41</v>
      </c>
      <c r="E82" s="8" t="s">
        <v>39</v>
      </c>
      <c r="F82" s="8" t="s">
        <v>42</v>
      </c>
      <c r="G82" s="8" t="s">
        <v>188</v>
      </c>
      <c r="H82" s="8" t="s">
        <v>190</v>
      </c>
      <c r="I82" s="8" t="s">
        <v>511</v>
      </c>
      <c r="J82" s="8" t="s">
        <v>512</v>
      </c>
      <c r="K82" s="8" t="s">
        <v>440</v>
      </c>
      <c r="L82" s="8" t="s">
        <v>49</v>
      </c>
      <c r="M82" s="8" t="s">
        <v>58</v>
      </c>
      <c r="N82" s="10" t="s">
        <v>51</v>
      </c>
      <c r="O82" s="10">
        <v>31.9</v>
      </c>
      <c r="P82" s="11">
        <v>63.8</v>
      </c>
      <c r="Q82" s="19">
        <f t="shared" si="1"/>
        <v>5</v>
      </c>
      <c r="R82" s="12"/>
      <c r="S82" s="12"/>
      <c r="T82" s="12"/>
      <c r="U82" s="12">
        <v>3</v>
      </c>
      <c r="V82" s="12"/>
      <c r="W82" s="12">
        <v>2</v>
      </c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5"/>
    </row>
    <row r="83" spans="1:48" ht="144" customHeight="1" x14ac:dyDescent="0.25">
      <c r="A83" s="3"/>
      <c r="B83" s="3"/>
      <c r="C83" s="8" t="s">
        <v>185</v>
      </c>
      <c r="D83" s="8" t="s">
        <v>186</v>
      </c>
      <c r="E83" s="8" t="s">
        <v>39</v>
      </c>
      <c r="F83" s="7" t="s">
        <v>187</v>
      </c>
      <c r="G83" s="8" t="s">
        <v>188</v>
      </c>
      <c r="H83" s="7" t="s">
        <v>189</v>
      </c>
      <c r="I83" s="8" t="s">
        <v>190</v>
      </c>
      <c r="J83" s="7" t="s">
        <v>75</v>
      </c>
      <c r="K83" s="7" t="s">
        <v>48</v>
      </c>
      <c r="L83" s="8" t="s">
        <v>49</v>
      </c>
      <c r="M83" s="8" t="s">
        <v>50</v>
      </c>
      <c r="N83" s="10" t="s">
        <v>76</v>
      </c>
      <c r="O83" s="10">
        <v>38.700000000000003</v>
      </c>
      <c r="P83" s="11">
        <v>96.75</v>
      </c>
      <c r="Q83" s="19">
        <f t="shared" si="1"/>
        <v>13</v>
      </c>
      <c r="R83" s="12"/>
      <c r="S83" s="12">
        <v>3</v>
      </c>
      <c r="T83" s="12"/>
      <c r="U83" s="12">
        <v>6</v>
      </c>
      <c r="V83" s="12">
        <v>2</v>
      </c>
      <c r="W83" s="12">
        <v>2</v>
      </c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</row>
    <row r="84" spans="1:48" ht="144" customHeight="1" x14ac:dyDescent="0.25">
      <c r="A84" s="3"/>
      <c r="B84" s="3"/>
      <c r="C84" s="8" t="s">
        <v>191</v>
      </c>
      <c r="D84" s="8" t="s">
        <v>192</v>
      </c>
      <c r="E84" s="8" t="s">
        <v>39</v>
      </c>
      <c r="F84" s="7" t="s">
        <v>193</v>
      </c>
      <c r="G84" s="8" t="s">
        <v>188</v>
      </c>
      <c r="H84" s="7" t="s">
        <v>194</v>
      </c>
      <c r="I84" s="8" t="s">
        <v>190</v>
      </c>
      <c r="J84" s="7" t="s">
        <v>195</v>
      </c>
      <c r="K84" s="7" t="s">
        <v>48</v>
      </c>
      <c r="L84" s="8" t="s">
        <v>49</v>
      </c>
      <c r="M84" s="8" t="s">
        <v>50</v>
      </c>
      <c r="N84" s="10" t="s">
        <v>66</v>
      </c>
      <c r="O84" s="10">
        <v>22.8</v>
      </c>
      <c r="P84" s="11">
        <v>57</v>
      </c>
      <c r="Q84" s="19">
        <f t="shared" si="1"/>
        <v>15</v>
      </c>
      <c r="R84" s="12"/>
      <c r="S84" s="12">
        <v>4</v>
      </c>
      <c r="T84" s="12">
        <v>7</v>
      </c>
      <c r="U84" s="12">
        <v>3</v>
      </c>
      <c r="V84" s="12">
        <v>1</v>
      </c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</row>
    <row r="85" spans="1:48" ht="144" customHeight="1" x14ac:dyDescent="0.25">
      <c r="A85" s="3"/>
      <c r="B85" s="3"/>
      <c r="C85" s="8" t="s">
        <v>196</v>
      </c>
      <c r="D85" s="8" t="s">
        <v>79</v>
      </c>
      <c r="E85" s="8" t="s">
        <v>77</v>
      </c>
      <c r="F85" s="7" t="s">
        <v>80</v>
      </c>
      <c r="G85" s="8" t="s">
        <v>188</v>
      </c>
      <c r="H85" s="7" t="s">
        <v>197</v>
      </c>
      <c r="I85" s="8" t="s">
        <v>190</v>
      </c>
      <c r="J85" s="7" t="s">
        <v>198</v>
      </c>
      <c r="K85" s="7" t="s">
        <v>48</v>
      </c>
      <c r="L85" s="8" t="s">
        <v>49</v>
      </c>
      <c r="M85" s="8" t="s">
        <v>50</v>
      </c>
      <c r="N85" s="10" t="s">
        <v>51</v>
      </c>
      <c r="O85" s="10">
        <v>30</v>
      </c>
      <c r="P85" s="11">
        <v>75</v>
      </c>
      <c r="Q85" s="19">
        <f t="shared" si="1"/>
        <v>11</v>
      </c>
      <c r="R85" s="12"/>
      <c r="S85" s="12">
        <v>2</v>
      </c>
      <c r="T85" s="12"/>
      <c r="U85" s="12">
        <v>1</v>
      </c>
      <c r="V85" s="12">
        <v>6</v>
      </c>
      <c r="W85" s="12">
        <v>2</v>
      </c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</row>
    <row r="86" spans="1:48" ht="144" customHeight="1" x14ac:dyDescent="0.25">
      <c r="A86" s="3"/>
      <c r="B86" s="3"/>
      <c r="C86" s="8" t="s">
        <v>199</v>
      </c>
      <c r="D86" s="8" t="s">
        <v>200</v>
      </c>
      <c r="E86" s="8" t="s">
        <v>39</v>
      </c>
      <c r="F86" s="7" t="s">
        <v>201</v>
      </c>
      <c r="G86" s="8" t="s">
        <v>188</v>
      </c>
      <c r="H86" s="7" t="s">
        <v>202</v>
      </c>
      <c r="I86" s="8" t="s">
        <v>190</v>
      </c>
      <c r="J86" s="7" t="s">
        <v>65</v>
      </c>
      <c r="K86" s="7" t="s">
        <v>48</v>
      </c>
      <c r="L86" s="8" t="s">
        <v>49</v>
      </c>
      <c r="M86" s="8" t="s">
        <v>82</v>
      </c>
      <c r="N86" s="10" t="s">
        <v>83</v>
      </c>
      <c r="O86" s="10">
        <v>22.8</v>
      </c>
      <c r="P86" s="11">
        <v>57</v>
      </c>
      <c r="Q86" s="19">
        <f t="shared" si="1"/>
        <v>47</v>
      </c>
      <c r="R86" s="12"/>
      <c r="S86" s="12">
        <v>5</v>
      </c>
      <c r="T86" s="12">
        <v>12</v>
      </c>
      <c r="U86" s="12">
        <v>18</v>
      </c>
      <c r="V86" s="12">
        <v>8</v>
      </c>
      <c r="W86" s="12">
        <v>4</v>
      </c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</row>
    <row r="87" spans="1:48" ht="144" customHeight="1" x14ac:dyDescent="0.25">
      <c r="A87" s="3"/>
      <c r="B87" s="3"/>
      <c r="C87" s="8" t="s">
        <v>203</v>
      </c>
      <c r="D87" s="8" t="s">
        <v>124</v>
      </c>
      <c r="E87" s="8" t="s">
        <v>77</v>
      </c>
      <c r="F87" s="7" t="s">
        <v>125</v>
      </c>
      <c r="G87" s="8" t="s">
        <v>188</v>
      </c>
      <c r="H87" s="7" t="s">
        <v>204</v>
      </c>
      <c r="I87" s="8" t="s">
        <v>190</v>
      </c>
      <c r="J87" s="7" t="s">
        <v>75</v>
      </c>
      <c r="K87" s="7" t="s">
        <v>48</v>
      </c>
      <c r="L87" s="8" t="s">
        <v>49</v>
      </c>
      <c r="M87" s="8" t="s">
        <v>82</v>
      </c>
      <c r="N87" s="10" t="s">
        <v>76</v>
      </c>
      <c r="O87" s="10">
        <v>20.5</v>
      </c>
      <c r="P87" s="11">
        <v>51.25</v>
      </c>
      <c r="Q87" s="19">
        <f t="shared" si="1"/>
        <v>82</v>
      </c>
      <c r="R87" s="12"/>
      <c r="S87" s="12">
        <v>44</v>
      </c>
      <c r="T87" s="12">
        <v>21</v>
      </c>
      <c r="U87" s="12">
        <v>7</v>
      </c>
      <c r="V87" s="12">
        <v>7</v>
      </c>
      <c r="W87" s="12"/>
      <c r="X87" s="12">
        <v>3</v>
      </c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</row>
    <row r="88" spans="1:48" ht="144" customHeight="1" x14ac:dyDescent="0.25">
      <c r="A88" s="3"/>
      <c r="B88" s="3"/>
      <c r="C88" s="8" t="s">
        <v>203</v>
      </c>
      <c r="D88" s="8" t="s">
        <v>88</v>
      </c>
      <c r="E88" s="8" t="s">
        <v>77</v>
      </c>
      <c r="F88" s="7" t="s">
        <v>89</v>
      </c>
      <c r="G88" s="8" t="s">
        <v>188</v>
      </c>
      <c r="H88" s="7" t="s">
        <v>204</v>
      </c>
      <c r="I88" s="8" t="s">
        <v>190</v>
      </c>
      <c r="J88" s="7" t="s">
        <v>75</v>
      </c>
      <c r="K88" s="7" t="s">
        <v>48</v>
      </c>
      <c r="L88" s="8" t="s">
        <v>49</v>
      </c>
      <c r="M88" s="8" t="s">
        <v>82</v>
      </c>
      <c r="N88" s="10" t="s">
        <v>76</v>
      </c>
      <c r="O88" s="10">
        <v>20.5</v>
      </c>
      <c r="P88" s="11">
        <v>51.25</v>
      </c>
      <c r="Q88" s="19">
        <f t="shared" si="1"/>
        <v>18</v>
      </c>
      <c r="R88" s="12"/>
      <c r="S88" s="12"/>
      <c r="T88" s="12">
        <v>4</v>
      </c>
      <c r="U88" s="12">
        <v>3</v>
      </c>
      <c r="V88" s="12">
        <v>6</v>
      </c>
      <c r="W88" s="12">
        <v>3</v>
      </c>
      <c r="X88" s="12">
        <v>2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</row>
    <row r="89" spans="1:48" ht="144" customHeight="1" x14ac:dyDescent="0.25">
      <c r="A89" s="3"/>
      <c r="B89" s="3"/>
      <c r="C89" s="8" t="s">
        <v>199</v>
      </c>
      <c r="D89" s="8" t="s">
        <v>41</v>
      </c>
      <c r="E89" s="8" t="s">
        <v>39</v>
      </c>
      <c r="F89" s="7" t="s">
        <v>42</v>
      </c>
      <c r="G89" s="8" t="s">
        <v>188</v>
      </c>
      <c r="H89" s="7" t="s">
        <v>202</v>
      </c>
      <c r="I89" s="8" t="s">
        <v>190</v>
      </c>
      <c r="J89" s="7" t="s">
        <v>65</v>
      </c>
      <c r="K89" s="7" t="s">
        <v>48</v>
      </c>
      <c r="L89" s="8" t="s">
        <v>49</v>
      </c>
      <c r="M89" s="8" t="s">
        <v>82</v>
      </c>
      <c r="N89" s="10" t="s">
        <v>83</v>
      </c>
      <c r="O89" s="10">
        <v>22.8</v>
      </c>
      <c r="P89" s="11">
        <v>57</v>
      </c>
      <c r="Q89" s="19">
        <f t="shared" si="1"/>
        <v>23</v>
      </c>
      <c r="R89" s="12">
        <v>1</v>
      </c>
      <c r="S89" s="12"/>
      <c r="T89" s="12">
        <v>11</v>
      </c>
      <c r="U89" s="12">
        <v>8</v>
      </c>
      <c r="V89" s="12"/>
      <c r="W89" s="12">
        <v>3</v>
      </c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</row>
    <row r="90" spans="1:48" ht="144" customHeight="1" x14ac:dyDescent="0.25">
      <c r="A90" s="3"/>
      <c r="B90" s="3"/>
      <c r="C90" s="8" t="s">
        <v>203</v>
      </c>
      <c r="D90" s="8" t="s">
        <v>41</v>
      </c>
      <c r="E90" s="8" t="s">
        <v>77</v>
      </c>
      <c r="F90" s="8" t="s">
        <v>42</v>
      </c>
      <c r="G90" s="8" t="s">
        <v>188</v>
      </c>
      <c r="H90" s="8" t="s">
        <v>204</v>
      </c>
      <c r="I90" s="8" t="s">
        <v>190</v>
      </c>
      <c r="J90" s="8" t="s">
        <v>75</v>
      </c>
      <c r="K90" s="8" t="s">
        <v>48</v>
      </c>
      <c r="L90" s="8" t="s">
        <v>49</v>
      </c>
      <c r="M90" s="8" t="s">
        <v>82</v>
      </c>
      <c r="N90" s="10" t="s">
        <v>76</v>
      </c>
      <c r="O90" s="10">
        <v>20.5</v>
      </c>
      <c r="P90" s="11">
        <v>51.25</v>
      </c>
      <c r="Q90" s="19">
        <f t="shared" si="1"/>
        <v>5</v>
      </c>
      <c r="R90" s="12"/>
      <c r="S90" s="12"/>
      <c r="T90" s="12">
        <v>2</v>
      </c>
      <c r="U90" s="12">
        <v>3</v>
      </c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</row>
    <row r="91" spans="1:48" ht="144" customHeight="1" x14ac:dyDescent="0.25">
      <c r="A91" s="3"/>
      <c r="B91" s="3"/>
      <c r="C91" s="8" t="s">
        <v>205</v>
      </c>
      <c r="D91" s="8" t="s">
        <v>41</v>
      </c>
      <c r="E91" s="8" t="s">
        <v>39</v>
      </c>
      <c r="F91" s="8" t="s">
        <v>42</v>
      </c>
      <c r="G91" s="8" t="s">
        <v>206</v>
      </c>
      <c r="H91" s="8" t="s">
        <v>207</v>
      </c>
      <c r="I91" s="8" t="s">
        <v>56</v>
      </c>
      <c r="J91" s="8" t="s">
        <v>47</v>
      </c>
      <c r="K91" s="8" t="s">
        <v>182</v>
      </c>
      <c r="L91" s="8" t="s">
        <v>49</v>
      </c>
      <c r="M91" s="8" t="s">
        <v>50</v>
      </c>
      <c r="N91" s="10" t="s">
        <v>51</v>
      </c>
      <c r="O91" s="10">
        <v>60</v>
      </c>
      <c r="P91" s="11">
        <v>150</v>
      </c>
      <c r="Q91" s="19">
        <f t="shared" si="1"/>
        <v>16</v>
      </c>
      <c r="R91" s="12"/>
      <c r="S91" s="12"/>
      <c r="T91" s="12">
        <v>3</v>
      </c>
      <c r="U91" s="12">
        <v>8</v>
      </c>
      <c r="V91" s="12">
        <v>4</v>
      </c>
      <c r="W91" s="12">
        <v>1</v>
      </c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</row>
    <row r="92" spans="1:48" ht="144" customHeight="1" x14ac:dyDescent="0.25">
      <c r="A92" s="3"/>
      <c r="B92" s="3"/>
      <c r="C92" s="8" t="s">
        <v>208</v>
      </c>
      <c r="D92" s="8" t="s">
        <v>41</v>
      </c>
      <c r="E92" s="8" t="s">
        <v>39</v>
      </c>
      <c r="F92" s="8" t="s">
        <v>42</v>
      </c>
      <c r="G92" s="8" t="s">
        <v>209</v>
      </c>
      <c r="H92" s="8" t="s">
        <v>210</v>
      </c>
      <c r="I92" s="8" t="s">
        <v>56</v>
      </c>
      <c r="J92" s="8" t="s">
        <v>182</v>
      </c>
      <c r="K92" s="8" t="s">
        <v>46</v>
      </c>
      <c r="L92" s="8" t="s">
        <v>49</v>
      </c>
      <c r="M92" s="8" t="s">
        <v>50</v>
      </c>
      <c r="N92" s="10" t="s">
        <v>51</v>
      </c>
      <c r="O92" s="10">
        <v>42.5</v>
      </c>
      <c r="P92" s="11">
        <v>106.25</v>
      </c>
      <c r="Q92" s="19">
        <f t="shared" si="1"/>
        <v>6</v>
      </c>
      <c r="R92" s="12"/>
      <c r="S92" s="12">
        <v>1</v>
      </c>
      <c r="T92" s="12">
        <v>1</v>
      </c>
      <c r="U92" s="12">
        <v>2</v>
      </c>
      <c r="V92" s="12"/>
      <c r="W92" s="12">
        <v>2</v>
      </c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</row>
    <row r="93" spans="1:48" ht="144" customHeight="1" x14ac:dyDescent="0.25">
      <c r="A93" s="3"/>
      <c r="B93" s="3"/>
      <c r="C93" s="8" t="s">
        <v>211</v>
      </c>
      <c r="D93" s="8" t="s">
        <v>41</v>
      </c>
      <c r="E93" s="8" t="s">
        <v>39</v>
      </c>
      <c r="F93" s="8" t="s">
        <v>42</v>
      </c>
      <c r="G93" s="8" t="s">
        <v>206</v>
      </c>
      <c r="H93" s="8" t="s">
        <v>212</v>
      </c>
      <c r="I93" s="8" t="s">
        <v>56</v>
      </c>
      <c r="J93" s="8" t="s">
        <v>47</v>
      </c>
      <c r="K93" s="8" t="s">
        <v>182</v>
      </c>
      <c r="L93" s="8" t="s">
        <v>49</v>
      </c>
      <c r="M93" s="8" t="s">
        <v>58</v>
      </c>
      <c r="N93" s="10" t="s">
        <v>51</v>
      </c>
      <c r="O93" s="10">
        <v>60</v>
      </c>
      <c r="P93" s="11">
        <v>150</v>
      </c>
      <c r="Q93" s="19">
        <f t="shared" si="1"/>
        <v>8</v>
      </c>
      <c r="R93" s="12"/>
      <c r="S93" s="12"/>
      <c r="T93" s="12"/>
      <c r="U93" s="12">
        <v>3</v>
      </c>
      <c r="V93" s="12">
        <v>1</v>
      </c>
      <c r="W93" s="12"/>
      <c r="X93" s="12">
        <v>3</v>
      </c>
      <c r="Y93" s="12">
        <v>1</v>
      </c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</row>
    <row r="94" spans="1:48" ht="144" customHeight="1" x14ac:dyDescent="0.25">
      <c r="A94" s="3"/>
      <c r="B94" s="3"/>
      <c r="C94" s="8" t="s">
        <v>213</v>
      </c>
      <c r="D94" s="8" t="s">
        <v>41</v>
      </c>
      <c r="E94" s="8" t="s">
        <v>77</v>
      </c>
      <c r="F94" s="8" t="s">
        <v>42</v>
      </c>
      <c r="G94" s="8" t="s">
        <v>209</v>
      </c>
      <c r="H94" s="8" t="s">
        <v>214</v>
      </c>
      <c r="I94" s="8" t="s">
        <v>56</v>
      </c>
      <c r="J94" s="8" t="s">
        <v>182</v>
      </c>
      <c r="K94" s="8" t="s">
        <v>57</v>
      </c>
      <c r="L94" s="8" t="s">
        <v>49</v>
      </c>
      <c r="M94" s="8" t="s">
        <v>58</v>
      </c>
      <c r="N94" s="10" t="s">
        <v>51</v>
      </c>
      <c r="O94" s="10">
        <v>32.5</v>
      </c>
      <c r="P94" s="11">
        <v>81.25</v>
      </c>
      <c r="Q94" s="19">
        <f t="shared" si="1"/>
        <v>54</v>
      </c>
      <c r="R94" s="12"/>
      <c r="S94" s="12"/>
      <c r="T94" s="12">
        <v>7</v>
      </c>
      <c r="U94" s="12">
        <v>23</v>
      </c>
      <c r="V94" s="12">
        <v>20</v>
      </c>
      <c r="W94" s="12">
        <v>4</v>
      </c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</row>
    <row r="95" spans="1:48" ht="144" customHeight="1" x14ac:dyDescent="0.25">
      <c r="A95" s="3"/>
      <c r="B95" s="3"/>
      <c r="C95" s="8" t="s">
        <v>215</v>
      </c>
      <c r="D95" s="8" t="s">
        <v>41</v>
      </c>
      <c r="E95" s="8" t="s">
        <v>77</v>
      </c>
      <c r="F95" s="8" t="s">
        <v>42</v>
      </c>
      <c r="G95" s="8" t="s">
        <v>209</v>
      </c>
      <c r="H95" s="8" t="s">
        <v>214</v>
      </c>
      <c r="I95" s="8" t="s">
        <v>56</v>
      </c>
      <c r="J95" s="8" t="s">
        <v>182</v>
      </c>
      <c r="K95" s="8" t="s">
        <v>216</v>
      </c>
      <c r="L95" s="8" t="s">
        <v>49</v>
      </c>
      <c r="M95" s="8" t="s">
        <v>58</v>
      </c>
      <c r="N95" s="10" t="s">
        <v>51</v>
      </c>
      <c r="O95" s="10">
        <v>30</v>
      </c>
      <c r="P95" s="11">
        <v>75</v>
      </c>
      <c r="Q95" s="19">
        <f t="shared" si="1"/>
        <v>11</v>
      </c>
      <c r="R95" s="12"/>
      <c r="S95" s="12"/>
      <c r="T95" s="12"/>
      <c r="U95" s="12">
        <v>2</v>
      </c>
      <c r="V95" s="12">
        <v>9</v>
      </c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</row>
    <row r="96" spans="1:48" ht="144" customHeight="1" x14ac:dyDescent="0.25">
      <c r="A96" s="3"/>
      <c r="B96" s="3"/>
      <c r="C96" s="8" t="s">
        <v>217</v>
      </c>
      <c r="D96" s="8" t="s">
        <v>41</v>
      </c>
      <c r="E96" s="8" t="s">
        <v>39</v>
      </c>
      <c r="F96" s="8" t="s">
        <v>42</v>
      </c>
      <c r="G96" s="8" t="s">
        <v>209</v>
      </c>
      <c r="H96" s="8" t="s">
        <v>218</v>
      </c>
      <c r="I96" s="8" t="s">
        <v>56</v>
      </c>
      <c r="J96" s="8" t="s">
        <v>57</v>
      </c>
      <c r="K96" s="8" t="s">
        <v>48</v>
      </c>
      <c r="L96" s="8" t="s">
        <v>49</v>
      </c>
      <c r="M96" s="8" t="s">
        <v>82</v>
      </c>
      <c r="N96" s="10" t="s">
        <v>51</v>
      </c>
      <c r="O96" s="10">
        <v>38.700000000000003</v>
      </c>
      <c r="P96" s="11">
        <v>96.75</v>
      </c>
      <c r="Q96" s="19">
        <f t="shared" si="1"/>
        <v>100</v>
      </c>
      <c r="R96" s="12">
        <v>4</v>
      </c>
      <c r="S96" s="12">
        <v>3</v>
      </c>
      <c r="T96" s="12">
        <v>19</v>
      </c>
      <c r="U96" s="12">
        <v>33</v>
      </c>
      <c r="V96" s="12">
        <v>22</v>
      </c>
      <c r="W96" s="12">
        <v>15</v>
      </c>
      <c r="X96" s="12">
        <v>4</v>
      </c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</row>
    <row r="97" spans="1:48" ht="144" customHeight="1" x14ac:dyDescent="0.25">
      <c r="A97" s="3"/>
      <c r="B97" s="3"/>
      <c r="C97" s="8" t="s">
        <v>219</v>
      </c>
      <c r="D97" s="8" t="s">
        <v>41</v>
      </c>
      <c r="E97" s="8" t="s">
        <v>39</v>
      </c>
      <c r="F97" s="7" t="s">
        <v>42</v>
      </c>
      <c r="G97" s="8" t="s">
        <v>209</v>
      </c>
      <c r="H97" s="7" t="s">
        <v>220</v>
      </c>
      <c r="I97" s="8" t="s">
        <v>45</v>
      </c>
      <c r="J97" s="7" t="s">
        <v>148</v>
      </c>
      <c r="K97" s="7" t="s">
        <v>48</v>
      </c>
      <c r="L97" s="8" t="s">
        <v>49</v>
      </c>
      <c r="M97" s="8" t="s">
        <v>82</v>
      </c>
      <c r="N97" s="10" t="s">
        <v>83</v>
      </c>
      <c r="O97" s="10">
        <v>34.1</v>
      </c>
      <c r="P97" s="11">
        <v>85.25</v>
      </c>
      <c r="Q97" s="19">
        <f t="shared" si="1"/>
        <v>40</v>
      </c>
      <c r="R97" s="12">
        <v>2</v>
      </c>
      <c r="S97" s="12">
        <v>3</v>
      </c>
      <c r="T97" s="12">
        <v>3</v>
      </c>
      <c r="U97" s="12">
        <v>17</v>
      </c>
      <c r="V97" s="12">
        <v>11</v>
      </c>
      <c r="W97" s="12">
        <v>3</v>
      </c>
      <c r="X97" s="12">
        <v>1</v>
      </c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</row>
    <row r="98" spans="1:48" ht="154.35" customHeight="1" x14ac:dyDescent="0.25">
      <c r="A98" s="3"/>
      <c r="B98" s="3"/>
      <c r="C98" s="8" t="s">
        <v>208</v>
      </c>
      <c r="D98" s="8" t="s">
        <v>105</v>
      </c>
      <c r="E98" s="8" t="s">
        <v>39</v>
      </c>
      <c r="F98" s="7" t="s">
        <v>106</v>
      </c>
      <c r="G98" s="8" t="s">
        <v>209</v>
      </c>
      <c r="H98" s="7" t="s">
        <v>210</v>
      </c>
      <c r="I98" s="8" t="s">
        <v>56</v>
      </c>
      <c r="J98" s="7" t="s">
        <v>182</v>
      </c>
      <c r="K98" s="7" t="s">
        <v>46</v>
      </c>
      <c r="L98" s="8" t="s">
        <v>49</v>
      </c>
      <c r="M98" s="8" t="s">
        <v>50</v>
      </c>
      <c r="N98" s="10" t="s">
        <v>51</v>
      </c>
      <c r="O98" s="10">
        <v>42.5</v>
      </c>
      <c r="P98" s="11">
        <v>85</v>
      </c>
      <c r="Q98" s="19">
        <f t="shared" si="1"/>
        <v>45</v>
      </c>
      <c r="R98" s="12"/>
      <c r="S98" s="12">
        <v>4</v>
      </c>
      <c r="T98" s="12">
        <v>7</v>
      </c>
      <c r="U98" s="12">
        <v>15</v>
      </c>
      <c r="V98" s="12">
        <v>13</v>
      </c>
      <c r="W98" s="12">
        <v>4</v>
      </c>
      <c r="X98" s="12">
        <v>2</v>
      </c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5"/>
    </row>
    <row r="99" spans="1:48" ht="154.35" customHeight="1" x14ac:dyDescent="0.25">
      <c r="A99" s="3"/>
      <c r="B99" s="3"/>
      <c r="C99" s="8" t="s">
        <v>513</v>
      </c>
      <c r="D99" s="8" t="s">
        <v>105</v>
      </c>
      <c r="E99" s="8" t="s">
        <v>39</v>
      </c>
      <c r="F99" s="7" t="s">
        <v>106</v>
      </c>
      <c r="G99" s="8" t="s">
        <v>209</v>
      </c>
      <c r="H99" s="7" t="s">
        <v>56</v>
      </c>
      <c r="I99" s="8" t="s">
        <v>514</v>
      </c>
      <c r="J99" s="7" t="s">
        <v>495</v>
      </c>
      <c r="K99" s="7" t="s">
        <v>496</v>
      </c>
      <c r="L99" s="8" t="s">
        <v>49</v>
      </c>
      <c r="M99" s="8" t="s">
        <v>50</v>
      </c>
      <c r="N99" s="10" t="s">
        <v>51</v>
      </c>
      <c r="O99" s="10">
        <v>27.5</v>
      </c>
      <c r="P99" s="11">
        <v>55</v>
      </c>
      <c r="Q99" s="19">
        <f t="shared" si="1"/>
        <v>18</v>
      </c>
      <c r="R99" s="12"/>
      <c r="S99" s="12">
        <v>6</v>
      </c>
      <c r="T99" s="12">
        <v>4</v>
      </c>
      <c r="U99" s="12">
        <v>4</v>
      </c>
      <c r="V99" s="12">
        <v>3</v>
      </c>
      <c r="W99" s="12">
        <v>1</v>
      </c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5"/>
    </row>
    <row r="100" spans="1:48" ht="154.35" customHeight="1" x14ac:dyDescent="0.25">
      <c r="A100" s="3"/>
      <c r="B100" s="3"/>
      <c r="C100" s="8" t="s">
        <v>515</v>
      </c>
      <c r="D100" s="8" t="s">
        <v>105</v>
      </c>
      <c r="E100" s="8" t="s">
        <v>77</v>
      </c>
      <c r="F100" s="7" t="s">
        <v>106</v>
      </c>
      <c r="G100" s="8" t="s">
        <v>209</v>
      </c>
      <c r="H100" s="7" t="s">
        <v>45</v>
      </c>
      <c r="I100" s="8" t="s">
        <v>516</v>
      </c>
      <c r="J100" s="7" t="s">
        <v>517</v>
      </c>
      <c r="K100" s="7" t="s">
        <v>440</v>
      </c>
      <c r="L100" s="8" t="s">
        <v>49</v>
      </c>
      <c r="M100" s="8" t="s">
        <v>50</v>
      </c>
      <c r="N100" s="10" t="s">
        <v>51</v>
      </c>
      <c r="O100" s="10">
        <v>35</v>
      </c>
      <c r="P100" s="11">
        <v>70</v>
      </c>
      <c r="Q100" s="19">
        <f t="shared" si="1"/>
        <v>59</v>
      </c>
      <c r="R100" s="12"/>
      <c r="S100" s="12">
        <v>10</v>
      </c>
      <c r="T100" s="12">
        <v>10</v>
      </c>
      <c r="U100" s="12">
        <v>26</v>
      </c>
      <c r="V100" s="12">
        <v>13</v>
      </c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5"/>
    </row>
    <row r="101" spans="1:48" ht="154.35" customHeight="1" x14ac:dyDescent="0.25">
      <c r="A101" s="3"/>
      <c r="B101" s="3"/>
      <c r="C101" s="8" t="s">
        <v>513</v>
      </c>
      <c r="D101" s="8" t="s">
        <v>41</v>
      </c>
      <c r="E101" s="8" t="s">
        <v>39</v>
      </c>
      <c r="F101" s="7" t="s">
        <v>42</v>
      </c>
      <c r="G101" s="8" t="s">
        <v>209</v>
      </c>
      <c r="H101" s="7" t="s">
        <v>56</v>
      </c>
      <c r="I101" s="8" t="s">
        <v>514</v>
      </c>
      <c r="J101" s="7" t="s">
        <v>495</v>
      </c>
      <c r="K101" s="7" t="s">
        <v>496</v>
      </c>
      <c r="L101" s="8" t="s">
        <v>49</v>
      </c>
      <c r="M101" s="8" t="s">
        <v>50</v>
      </c>
      <c r="N101" s="10" t="s">
        <v>51</v>
      </c>
      <c r="O101" s="10">
        <v>27.5</v>
      </c>
      <c r="P101" s="11">
        <v>55</v>
      </c>
      <c r="Q101" s="19">
        <f t="shared" si="1"/>
        <v>7</v>
      </c>
      <c r="R101" s="12"/>
      <c r="S101" s="12"/>
      <c r="T101" s="12">
        <v>2</v>
      </c>
      <c r="U101" s="12">
        <v>5</v>
      </c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5"/>
    </row>
    <row r="102" spans="1:48" ht="154.35" customHeight="1" x14ac:dyDescent="0.25">
      <c r="A102" s="3"/>
      <c r="B102" s="3"/>
      <c r="C102" s="8" t="s">
        <v>518</v>
      </c>
      <c r="D102" s="8" t="s">
        <v>105</v>
      </c>
      <c r="E102" s="8" t="s">
        <v>77</v>
      </c>
      <c r="F102" s="7" t="s">
        <v>106</v>
      </c>
      <c r="G102" s="8" t="s">
        <v>209</v>
      </c>
      <c r="H102" s="7" t="s">
        <v>45</v>
      </c>
      <c r="I102" s="8" t="s">
        <v>519</v>
      </c>
      <c r="J102" s="7" t="s">
        <v>517</v>
      </c>
      <c r="K102" s="7" t="s">
        <v>440</v>
      </c>
      <c r="L102" s="8" t="s">
        <v>49</v>
      </c>
      <c r="M102" s="8" t="s">
        <v>58</v>
      </c>
      <c r="N102" s="10" t="s">
        <v>51</v>
      </c>
      <c r="O102" s="10">
        <v>35</v>
      </c>
      <c r="P102" s="11">
        <v>70</v>
      </c>
      <c r="Q102" s="19">
        <f t="shared" si="1"/>
        <v>33</v>
      </c>
      <c r="R102" s="12"/>
      <c r="S102" s="12"/>
      <c r="T102" s="12">
        <v>2</v>
      </c>
      <c r="U102" s="12">
        <v>2</v>
      </c>
      <c r="V102" s="12">
        <v>3</v>
      </c>
      <c r="W102" s="12">
        <v>18</v>
      </c>
      <c r="X102" s="12">
        <v>8</v>
      </c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5"/>
    </row>
    <row r="103" spans="1:48" ht="144" customHeight="1" x14ac:dyDescent="0.25">
      <c r="A103" s="3"/>
      <c r="B103" s="3"/>
      <c r="C103" s="8" t="s">
        <v>221</v>
      </c>
      <c r="D103" s="8" t="s">
        <v>200</v>
      </c>
      <c r="E103" s="8" t="s">
        <v>39</v>
      </c>
      <c r="F103" s="7" t="s">
        <v>201</v>
      </c>
      <c r="G103" s="8" t="s">
        <v>206</v>
      </c>
      <c r="H103" s="7" t="s">
        <v>222</v>
      </c>
      <c r="I103" s="8" t="s">
        <v>45</v>
      </c>
      <c r="J103" s="7" t="s">
        <v>223</v>
      </c>
      <c r="K103" s="7" t="s">
        <v>48</v>
      </c>
      <c r="L103" s="8" t="s">
        <v>49</v>
      </c>
      <c r="M103" s="8" t="s">
        <v>82</v>
      </c>
      <c r="N103" s="10" t="s">
        <v>76</v>
      </c>
      <c r="O103" s="10">
        <v>58.4</v>
      </c>
      <c r="P103" s="11">
        <v>146</v>
      </c>
      <c r="Q103" s="19">
        <f t="shared" si="1"/>
        <v>54</v>
      </c>
      <c r="R103" s="12"/>
      <c r="S103" s="12">
        <v>3</v>
      </c>
      <c r="T103" s="12">
        <v>14</v>
      </c>
      <c r="U103" s="12">
        <v>20</v>
      </c>
      <c r="V103" s="12">
        <v>11</v>
      </c>
      <c r="W103" s="12">
        <v>5</v>
      </c>
      <c r="X103" s="12">
        <v>1</v>
      </c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</row>
    <row r="104" spans="1:48" ht="144" customHeight="1" x14ac:dyDescent="0.25">
      <c r="A104" s="3"/>
      <c r="B104" s="3"/>
      <c r="C104" s="8" t="s">
        <v>224</v>
      </c>
      <c r="D104" s="8" t="s">
        <v>41</v>
      </c>
      <c r="E104" s="8" t="s">
        <v>77</v>
      </c>
      <c r="F104" s="7" t="s">
        <v>42</v>
      </c>
      <c r="G104" s="8" t="s">
        <v>206</v>
      </c>
      <c r="H104" s="7" t="s">
        <v>225</v>
      </c>
      <c r="I104" s="8" t="s">
        <v>45</v>
      </c>
      <c r="J104" s="7" t="s">
        <v>182</v>
      </c>
      <c r="K104" s="7" t="s">
        <v>57</v>
      </c>
      <c r="L104" s="8" t="s">
        <v>49</v>
      </c>
      <c r="M104" s="8" t="s">
        <v>82</v>
      </c>
      <c r="N104" s="10" t="s">
        <v>76</v>
      </c>
      <c r="O104" s="10">
        <v>66.7</v>
      </c>
      <c r="P104" s="11">
        <v>166.75</v>
      </c>
      <c r="Q104" s="19">
        <f t="shared" si="1"/>
        <v>28</v>
      </c>
      <c r="R104" s="12">
        <v>3</v>
      </c>
      <c r="S104" s="12">
        <v>10</v>
      </c>
      <c r="T104" s="12">
        <v>10</v>
      </c>
      <c r="U104" s="12">
        <v>3</v>
      </c>
      <c r="V104" s="12">
        <v>2</v>
      </c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</row>
    <row r="105" spans="1:48" ht="144" customHeight="1" x14ac:dyDescent="0.25">
      <c r="A105" s="3"/>
      <c r="B105" s="3"/>
      <c r="C105" s="8" t="s">
        <v>226</v>
      </c>
      <c r="D105" s="8" t="s">
        <v>227</v>
      </c>
      <c r="E105" s="8" t="s">
        <v>39</v>
      </c>
      <c r="F105" s="7" t="s">
        <v>228</v>
      </c>
      <c r="G105" s="8" t="s">
        <v>229</v>
      </c>
      <c r="H105" s="7" t="s">
        <v>230</v>
      </c>
      <c r="I105" s="8" t="s">
        <v>231</v>
      </c>
      <c r="J105" s="7" t="s">
        <v>232</v>
      </c>
      <c r="K105" s="7" t="s">
        <v>57</v>
      </c>
      <c r="L105" s="8" t="s">
        <v>49</v>
      </c>
      <c r="M105" s="8" t="s">
        <v>50</v>
      </c>
      <c r="N105" s="10" t="s">
        <v>51</v>
      </c>
      <c r="O105" s="10">
        <v>82.5</v>
      </c>
      <c r="P105" s="11">
        <v>206.25</v>
      </c>
      <c r="Q105" s="19">
        <f t="shared" si="1"/>
        <v>50</v>
      </c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>
        <v>2</v>
      </c>
      <c r="AD105" s="12">
        <v>2</v>
      </c>
      <c r="AE105" s="12">
        <v>5</v>
      </c>
      <c r="AF105" s="12">
        <v>5</v>
      </c>
      <c r="AG105" s="12">
        <v>6</v>
      </c>
      <c r="AH105" s="12">
        <v>6</v>
      </c>
      <c r="AI105" s="12">
        <v>5</v>
      </c>
      <c r="AJ105" s="12">
        <v>5</v>
      </c>
      <c r="AK105" s="12">
        <v>5</v>
      </c>
      <c r="AL105" s="12">
        <v>5</v>
      </c>
      <c r="AM105" s="12">
        <v>2</v>
      </c>
      <c r="AN105" s="12">
        <v>2</v>
      </c>
      <c r="AO105" s="12"/>
      <c r="AP105" s="12"/>
      <c r="AQ105" s="12"/>
      <c r="AR105" s="12"/>
      <c r="AS105" s="12"/>
      <c r="AT105" s="12"/>
      <c r="AU105" s="12"/>
    </row>
    <row r="106" spans="1:48" ht="144" customHeight="1" x14ac:dyDescent="0.25">
      <c r="A106" s="3"/>
      <c r="B106" s="3"/>
      <c r="C106" s="8" t="s">
        <v>226</v>
      </c>
      <c r="D106" s="8" t="s">
        <v>233</v>
      </c>
      <c r="E106" s="8" t="s">
        <v>39</v>
      </c>
      <c r="F106" s="7" t="s">
        <v>234</v>
      </c>
      <c r="G106" s="8" t="s">
        <v>229</v>
      </c>
      <c r="H106" s="7" t="s">
        <v>230</v>
      </c>
      <c r="I106" s="8" t="s">
        <v>231</v>
      </c>
      <c r="J106" s="7" t="s">
        <v>232</v>
      </c>
      <c r="K106" s="7" t="s">
        <v>57</v>
      </c>
      <c r="L106" s="8" t="s">
        <v>49</v>
      </c>
      <c r="M106" s="8" t="s">
        <v>50</v>
      </c>
      <c r="N106" s="10" t="s">
        <v>51</v>
      </c>
      <c r="O106" s="10">
        <v>82.5</v>
      </c>
      <c r="P106" s="11">
        <v>206.25</v>
      </c>
      <c r="Q106" s="19">
        <f t="shared" si="1"/>
        <v>50</v>
      </c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>
        <v>2</v>
      </c>
      <c r="AD106" s="12">
        <v>2</v>
      </c>
      <c r="AE106" s="12">
        <v>4</v>
      </c>
      <c r="AF106" s="12">
        <v>4</v>
      </c>
      <c r="AG106" s="12">
        <v>3</v>
      </c>
      <c r="AH106" s="12">
        <v>9</v>
      </c>
      <c r="AI106" s="12">
        <v>4</v>
      </c>
      <c r="AJ106" s="12">
        <v>5</v>
      </c>
      <c r="AK106" s="12">
        <v>2</v>
      </c>
      <c r="AL106" s="12">
        <v>5</v>
      </c>
      <c r="AM106" s="12">
        <v>5</v>
      </c>
      <c r="AN106" s="12">
        <v>5</v>
      </c>
      <c r="AO106" s="12"/>
      <c r="AP106" s="12"/>
      <c r="AQ106" s="12"/>
      <c r="AR106" s="12"/>
      <c r="AS106" s="12"/>
      <c r="AT106" s="12"/>
      <c r="AU106" s="12"/>
    </row>
    <row r="107" spans="1:48" ht="144" customHeight="1" x14ac:dyDescent="0.25">
      <c r="A107" s="3"/>
      <c r="B107" s="3"/>
      <c r="C107" s="8" t="s">
        <v>235</v>
      </c>
      <c r="D107" s="8" t="s">
        <v>236</v>
      </c>
      <c r="E107" s="8" t="s">
        <v>39</v>
      </c>
      <c r="F107" s="7" t="s">
        <v>237</v>
      </c>
      <c r="G107" s="8" t="s">
        <v>229</v>
      </c>
      <c r="H107" s="7" t="s">
        <v>238</v>
      </c>
      <c r="I107" s="8" t="s">
        <v>231</v>
      </c>
      <c r="J107" s="7" t="s">
        <v>239</v>
      </c>
      <c r="K107" s="7" t="s">
        <v>57</v>
      </c>
      <c r="L107" s="8" t="s">
        <v>49</v>
      </c>
      <c r="M107" s="8" t="s">
        <v>50</v>
      </c>
      <c r="N107" s="10" t="s">
        <v>51</v>
      </c>
      <c r="O107" s="10">
        <v>67.5</v>
      </c>
      <c r="P107" s="11">
        <v>168.75</v>
      </c>
      <c r="Q107" s="19">
        <f t="shared" si="1"/>
        <v>38</v>
      </c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>
        <v>1</v>
      </c>
      <c r="AE107" s="12">
        <v>2</v>
      </c>
      <c r="AF107" s="12">
        <v>5</v>
      </c>
      <c r="AG107" s="12">
        <v>5</v>
      </c>
      <c r="AH107" s="12">
        <v>8</v>
      </c>
      <c r="AI107" s="12">
        <v>9</v>
      </c>
      <c r="AJ107" s="12">
        <v>4</v>
      </c>
      <c r="AK107" s="12">
        <v>2</v>
      </c>
      <c r="AL107" s="12">
        <v>1</v>
      </c>
      <c r="AM107" s="12"/>
      <c r="AN107" s="12">
        <v>1</v>
      </c>
      <c r="AO107" s="12"/>
      <c r="AP107" s="12"/>
      <c r="AQ107" s="12"/>
      <c r="AR107" s="12"/>
      <c r="AS107" s="12"/>
      <c r="AT107" s="12"/>
      <c r="AU107" s="12"/>
    </row>
    <row r="108" spans="1:48" ht="144" customHeight="1" x14ac:dyDescent="0.25">
      <c r="A108" s="3"/>
      <c r="B108" s="3"/>
      <c r="C108" s="8" t="s">
        <v>235</v>
      </c>
      <c r="D108" s="8" t="s">
        <v>240</v>
      </c>
      <c r="E108" s="8" t="s">
        <v>39</v>
      </c>
      <c r="F108" s="7" t="s">
        <v>241</v>
      </c>
      <c r="G108" s="8" t="s">
        <v>229</v>
      </c>
      <c r="H108" s="7" t="s">
        <v>238</v>
      </c>
      <c r="I108" s="8" t="s">
        <v>231</v>
      </c>
      <c r="J108" s="7" t="s">
        <v>239</v>
      </c>
      <c r="K108" s="7" t="s">
        <v>57</v>
      </c>
      <c r="L108" s="8" t="s">
        <v>49</v>
      </c>
      <c r="M108" s="8" t="s">
        <v>50</v>
      </c>
      <c r="N108" s="10" t="s">
        <v>51</v>
      </c>
      <c r="O108" s="10">
        <v>67.5</v>
      </c>
      <c r="P108" s="11">
        <v>168.75</v>
      </c>
      <c r="Q108" s="19">
        <f t="shared" si="1"/>
        <v>39</v>
      </c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>
        <v>2</v>
      </c>
      <c r="AD108" s="12">
        <v>2</v>
      </c>
      <c r="AE108" s="12">
        <v>4</v>
      </c>
      <c r="AF108" s="12">
        <v>4</v>
      </c>
      <c r="AG108" s="12">
        <v>4</v>
      </c>
      <c r="AH108" s="12">
        <v>4</v>
      </c>
      <c r="AI108" s="12">
        <v>4</v>
      </c>
      <c r="AJ108" s="12">
        <v>6</v>
      </c>
      <c r="AK108" s="12">
        <v>2</v>
      </c>
      <c r="AL108" s="12">
        <v>2</v>
      </c>
      <c r="AM108" s="12">
        <v>2</v>
      </c>
      <c r="AN108" s="12">
        <v>3</v>
      </c>
      <c r="AO108" s="12"/>
      <c r="AP108" s="12"/>
      <c r="AQ108" s="12"/>
      <c r="AR108" s="12"/>
      <c r="AS108" s="12"/>
      <c r="AT108" s="12"/>
      <c r="AU108" s="12"/>
    </row>
    <row r="109" spans="1:48" ht="144" customHeight="1" x14ac:dyDescent="0.25">
      <c r="A109" s="3"/>
      <c r="B109" s="3"/>
      <c r="C109" s="8" t="s">
        <v>242</v>
      </c>
      <c r="D109" s="8" t="s">
        <v>240</v>
      </c>
      <c r="E109" s="8" t="s">
        <v>39</v>
      </c>
      <c r="F109" s="7" t="s">
        <v>241</v>
      </c>
      <c r="G109" s="8" t="s">
        <v>229</v>
      </c>
      <c r="H109" s="7" t="s">
        <v>243</v>
      </c>
      <c r="I109" s="8" t="s">
        <v>231</v>
      </c>
      <c r="J109" s="7" t="s">
        <v>244</v>
      </c>
      <c r="K109" s="7" t="s">
        <v>57</v>
      </c>
      <c r="L109" s="8" t="s">
        <v>49</v>
      </c>
      <c r="M109" s="8" t="s">
        <v>50</v>
      </c>
      <c r="N109" s="10" t="s">
        <v>51</v>
      </c>
      <c r="O109" s="10">
        <v>75</v>
      </c>
      <c r="P109" s="11">
        <v>187.5</v>
      </c>
      <c r="Q109" s="19">
        <f t="shared" si="1"/>
        <v>50</v>
      </c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2</v>
      </c>
      <c r="AD109" s="12">
        <v>2</v>
      </c>
      <c r="AE109" s="12">
        <v>4</v>
      </c>
      <c r="AF109" s="12">
        <v>4</v>
      </c>
      <c r="AG109" s="12">
        <v>6</v>
      </c>
      <c r="AH109" s="12">
        <v>6</v>
      </c>
      <c r="AI109" s="12">
        <v>6</v>
      </c>
      <c r="AJ109" s="12">
        <v>6</v>
      </c>
      <c r="AK109" s="12">
        <v>6</v>
      </c>
      <c r="AL109" s="12">
        <v>4</v>
      </c>
      <c r="AM109" s="12">
        <v>2</v>
      </c>
      <c r="AN109" s="12">
        <v>2</v>
      </c>
      <c r="AO109" s="12"/>
      <c r="AP109" s="12"/>
      <c r="AQ109" s="12"/>
      <c r="AR109" s="12"/>
      <c r="AS109" s="12"/>
      <c r="AT109" s="12"/>
      <c r="AU109" s="12"/>
    </row>
    <row r="110" spans="1:48" ht="144" customHeight="1" x14ac:dyDescent="0.25">
      <c r="A110" s="3"/>
      <c r="B110" s="3"/>
      <c r="C110" s="8" t="s">
        <v>242</v>
      </c>
      <c r="D110" s="8" t="s">
        <v>245</v>
      </c>
      <c r="E110" s="8" t="s">
        <v>39</v>
      </c>
      <c r="F110" s="7" t="s">
        <v>246</v>
      </c>
      <c r="G110" s="8" t="s">
        <v>229</v>
      </c>
      <c r="H110" s="7" t="s">
        <v>243</v>
      </c>
      <c r="I110" s="8" t="s">
        <v>231</v>
      </c>
      <c r="J110" s="7" t="s">
        <v>244</v>
      </c>
      <c r="K110" s="7" t="s">
        <v>57</v>
      </c>
      <c r="L110" s="8" t="s">
        <v>49</v>
      </c>
      <c r="M110" s="8" t="s">
        <v>50</v>
      </c>
      <c r="N110" s="10" t="s">
        <v>51</v>
      </c>
      <c r="O110" s="10">
        <v>75</v>
      </c>
      <c r="P110" s="11">
        <v>187.5</v>
      </c>
      <c r="Q110" s="19">
        <f t="shared" si="1"/>
        <v>39</v>
      </c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>
        <v>1</v>
      </c>
      <c r="AD110" s="12">
        <v>1</v>
      </c>
      <c r="AE110" s="12">
        <v>3</v>
      </c>
      <c r="AF110" s="12">
        <v>3</v>
      </c>
      <c r="AG110" s="12">
        <v>5</v>
      </c>
      <c r="AH110" s="12">
        <v>7</v>
      </c>
      <c r="AI110" s="12">
        <v>7</v>
      </c>
      <c r="AJ110" s="12">
        <v>3</v>
      </c>
      <c r="AK110" s="12">
        <v>3</v>
      </c>
      <c r="AL110" s="12">
        <v>3</v>
      </c>
      <c r="AM110" s="12">
        <v>1</v>
      </c>
      <c r="AN110" s="12">
        <v>2</v>
      </c>
      <c r="AO110" s="12"/>
      <c r="AP110" s="12"/>
      <c r="AQ110" s="12"/>
      <c r="AR110" s="12"/>
      <c r="AS110" s="12"/>
      <c r="AT110" s="12"/>
      <c r="AU110" s="12"/>
    </row>
    <row r="111" spans="1:48" ht="144" customHeight="1" x14ac:dyDescent="0.25">
      <c r="A111" s="3"/>
      <c r="B111" s="3"/>
      <c r="C111" s="8" t="s">
        <v>247</v>
      </c>
      <c r="D111" s="8" t="s">
        <v>240</v>
      </c>
      <c r="E111" s="8" t="s">
        <v>77</v>
      </c>
      <c r="F111" s="7" t="s">
        <v>241</v>
      </c>
      <c r="G111" s="8" t="s">
        <v>229</v>
      </c>
      <c r="H111" s="7" t="s">
        <v>248</v>
      </c>
      <c r="I111" s="8" t="s">
        <v>231</v>
      </c>
      <c r="J111" s="7" t="s">
        <v>249</v>
      </c>
      <c r="K111" s="7" t="s">
        <v>57</v>
      </c>
      <c r="L111" s="8" t="s">
        <v>49</v>
      </c>
      <c r="M111" s="8" t="s">
        <v>50</v>
      </c>
      <c r="N111" s="10" t="s">
        <v>51</v>
      </c>
      <c r="O111" s="10">
        <v>77.5</v>
      </c>
      <c r="P111" s="11">
        <v>193.75</v>
      </c>
      <c r="Q111" s="19">
        <f t="shared" si="1"/>
        <v>96</v>
      </c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>
        <v>9</v>
      </c>
      <c r="AD111" s="12">
        <v>1</v>
      </c>
      <c r="AE111" s="12">
        <v>8</v>
      </c>
      <c r="AF111" s="12">
        <v>15</v>
      </c>
      <c r="AG111" s="12">
        <v>13</v>
      </c>
      <c r="AH111" s="12">
        <v>16</v>
      </c>
      <c r="AI111" s="12">
        <v>13</v>
      </c>
      <c r="AJ111" s="12">
        <v>5</v>
      </c>
      <c r="AK111" s="12">
        <v>10</v>
      </c>
      <c r="AL111" s="12">
        <v>5</v>
      </c>
      <c r="AM111" s="12">
        <v>1</v>
      </c>
      <c r="AN111" s="12"/>
      <c r="AO111" s="12"/>
      <c r="AP111" s="12"/>
      <c r="AQ111" s="12"/>
      <c r="AR111" s="12"/>
      <c r="AS111" s="12"/>
      <c r="AT111" s="12"/>
      <c r="AU111" s="12"/>
    </row>
    <row r="112" spans="1:48" ht="144" customHeight="1" x14ac:dyDescent="0.25">
      <c r="A112" s="3"/>
      <c r="B112" s="3"/>
      <c r="C112" s="8" t="s">
        <v>250</v>
      </c>
      <c r="D112" s="8" t="s">
        <v>251</v>
      </c>
      <c r="E112" s="8" t="s">
        <v>77</v>
      </c>
      <c r="F112" s="8" t="s">
        <v>252</v>
      </c>
      <c r="G112" s="8" t="s">
        <v>229</v>
      </c>
      <c r="H112" s="8" t="s">
        <v>253</v>
      </c>
      <c r="I112" s="8" t="s">
        <v>231</v>
      </c>
      <c r="J112" s="8" t="s">
        <v>244</v>
      </c>
      <c r="K112" s="8" t="s">
        <v>57</v>
      </c>
      <c r="L112" s="8" t="s">
        <v>49</v>
      </c>
      <c r="M112" s="8" t="s">
        <v>50</v>
      </c>
      <c r="N112" s="10" t="s">
        <v>51</v>
      </c>
      <c r="O112" s="10">
        <v>75</v>
      </c>
      <c r="P112" s="11">
        <v>187.5</v>
      </c>
      <c r="Q112" s="19">
        <f t="shared" si="1"/>
        <v>18</v>
      </c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>
        <v>1</v>
      </c>
      <c r="AD112" s="12"/>
      <c r="AE112" s="12">
        <v>2</v>
      </c>
      <c r="AF112" s="12">
        <v>2</v>
      </c>
      <c r="AG112" s="12">
        <v>2</v>
      </c>
      <c r="AH112" s="12">
        <v>2</v>
      </c>
      <c r="AI112" s="12">
        <v>2</v>
      </c>
      <c r="AJ112" s="12">
        <v>2</v>
      </c>
      <c r="AK112" s="12">
        <v>2</v>
      </c>
      <c r="AL112" s="12">
        <v>1</v>
      </c>
      <c r="AM112" s="12">
        <v>1</v>
      </c>
      <c r="AN112" s="12">
        <v>1</v>
      </c>
      <c r="AO112" s="12"/>
      <c r="AP112" s="12"/>
      <c r="AQ112" s="12"/>
      <c r="AR112" s="12"/>
      <c r="AS112" s="12"/>
      <c r="AT112" s="12"/>
      <c r="AU112" s="12"/>
    </row>
    <row r="113" spans="1:47" ht="144" customHeight="1" x14ac:dyDescent="0.25">
      <c r="A113" s="3"/>
      <c r="B113" s="3"/>
      <c r="C113" s="8" t="s">
        <v>250</v>
      </c>
      <c r="D113" s="8" t="s">
        <v>240</v>
      </c>
      <c r="E113" s="8" t="s">
        <v>77</v>
      </c>
      <c r="F113" s="8" t="s">
        <v>241</v>
      </c>
      <c r="G113" s="8" t="s">
        <v>229</v>
      </c>
      <c r="H113" s="8" t="s">
        <v>253</v>
      </c>
      <c r="I113" s="8" t="s">
        <v>231</v>
      </c>
      <c r="J113" s="8" t="s">
        <v>244</v>
      </c>
      <c r="K113" s="8" t="s">
        <v>57</v>
      </c>
      <c r="L113" s="8" t="s">
        <v>49</v>
      </c>
      <c r="M113" s="8" t="s">
        <v>50</v>
      </c>
      <c r="N113" s="10" t="s">
        <v>51</v>
      </c>
      <c r="O113" s="10">
        <v>75</v>
      </c>
      <c r="P113" s="11">
        <v>187.5</v>
      </c>
      <c r="Q113" s="19">
        <f t="shared" si="1"/>
        <v>50</v>
      </c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>
        <v>3</v>
      </c>
      <c r="AD113" s="12">
        <v>4</v>
      </c>
      <c r="AE113" s="12">
        <v>8</v>
      </c>
      <c r="AF113" s="12">
        <v>8</v>
      </c>
      <c r="AG113" s="12">
        <v>2</v>
      </c>
      <c r="AH113" s="12">
        <v>8</v>
      </c>
      <c r="AI113" s="12">
        <v>8</v>
      </c>
      <c r="AJ113" s="12">
        <v>2</v>
      </c>
      <c r="AK113" s="12">
        <v>5</v>
      </c>
      <c r="AL113" s="12"/>
      <c r="AM113" s="12"/>
      <c r="AN113" s="12">
        <v>2</v>
      </c>
      <c r="AO113" s="12"/>
      <c r="AP113" s="12"/>
      <c r="AQ113" s="12"/>
      <c r="AR113" s="12"/>
      <c r="AS113" s="12"/>
      <c r="AT113" s="12"/>
      <c r="AU113" s="12"/>
    </row>
    <row r="114" spans="1:47" ht="144" customHeight="1" x14ac:dyDescent="0.25">
      <c r="A114" s="3"/>
      <c r="B114" s="3"/>
      <c r="C114" s="8" t="s">
        <v>254</v>
      </c>
      <c r="D114" s="8" t="s">
        <v>255</v>
      </c>
      <c r="E114" s="8" t="s">
        <v>39</v>
      </c>
      <c r="F114" s="8" t="s">
        <v>256</v>
      </c>
      <c r="G114" s="8" t="s">
        <v>229</v>
      </c>
      <c r="H114" s="8" t="s">
        <v>257</v>
      </c>
      <c r="I114" s="8" t="s">
        <v>258</v>
      </c>
      <c r="J114" s="8" t="s">
        <v>259</v>
      </c>
      <c r="K114" s="8" t="s">
        <v>260</v>
      </c>
      <c r="L114" s="8" t="s">
        <v>49</v>
      </c>
      <c r="M114" s="8" t="s">
        <v>50</v>
      </c>
      <c r="N114" s="10" t="s">
        <v>262</v>
      </c>
      <c r="O114" s="10">
        <v>96</v>
      </c>
      <c r="P114" s="11">
        <v>240</v>
      </c>
      <c r="Q114" s="19">
        <f t="shared" si="1"/>
        <v>46</v>
      </c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>
        <v>3</v>
      </c>
      <c r="AD114" s="12">
        <v>4</v>
      </c>
      <c r="AE114" s="12">
        <v>5</v>
      </c>
      <c r="AF114" s="12">
        <v>5</v>
      </c>
      <c r="AG114" s="12">
        <v>8</v>
      </c>
      <c r="AH114" s="12">
        <v>6</v>
      </c>
      <c r="AI114" s="12">
        <v>5</v>
      </c>
      <c r="AJ114" s="12">
        <v>2</v>
      </c>
      <c r="AK114" s="12">
        <v>5</v>
      </c>
      <c r="AL114" s="12">
        <v>3</v>
      </c>
      <c r="AM114" s="12"/>
      <c r="AN114" s="12"/>
      <c r="AO114" s="12"/>
      <c r="AP114" s="12"/>
      <c r="AQ114" s="12"/>
      <c r="AR114" s="12"/>
      <c r="AS114" s="12"/>
      <c r="AT114" s="12"/>
      <c r="AU114" s="12"/>
    </row>
    <row r="115" spans="1:47" ht="144" customHeight="1" x14ac:dyDescent="0.25">
      <c r="A115" s="3"/>
      <c r="B115" s="3"/>
      <c r="C115" s="8" t="s">
        <v>254</v>
      </c>
      <c r="D115" s="8" t="s">
        <v>263</v>
      </c>
      <c r="E115" s="8" t="s">
        <v>39</v>
      </c>
      <c r="F115" s="8" t="s">
        <v>264</v>
      </c>
      <c r="G115" s="8" t="s">
        <v>229</v>
      </c>
      <c r="H115" s="8" t="s">
        <v>257</v>
      </c>
      <c r="I115" s="8" t="s">
        <v>258</v>
      </c>
      <c r="J115" s="8" t="s">
        <v>259</v>
      </c>
      <c r="K115" s="8" t="s">
        <v>260</v>
      </c>
      <c r="L115" s="8" t="s">
        <v>49</v>
      </c>
      <c r="M115" s="8" t="s">
        <v>50</v>
      </c>
      <c r="N115" s="10" t="s">
        <v>262</v>
      </c>
      <c r="O115" s="10">
        <v>96</v>
      </c>
      <c r="P115" s="11">
        <v>240</v>
      </c>
      <c r="Q115" s="19">
        <f t="shared" si="1"/>
        <v>50</v>
      </c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>
        <v>2</v>
      </c>
      <c r="AD115" s="12">
        <v>3</v>
      </c>
      <c r="AE115" s="12">
        <v>6</v>
      </c>
      <c r="AF115" s="12">
        <v>6</v>
      </c>
      <c r="AG115" s="12">
        <v>6</v>
      </c>
      <c r="AH115" s="12">
        <v>6</v>
      </c>
      <c r="AI115" s="12">
        <v>6</v>
      </c>
      <c r="AJ115" s="12">
        <v>6</v>
      </c>
      <c r="AK115" s="12">
        <v>7</v>
      </c>
      <c r="AL115" s="12">
        <v>2</v>
      </c>
      <c r="AM115" s="12"/>
      <c r="AN115" s="12"/>
      <c r="AO115" s="12"/>
      <c r="AP115" s="12"/>
      <c r="AQ115" s="12"/>
      <c r="AR115" s="12"/>
      <c r="AS115" s="12"/>
      <c r="AT115" s="12"/>
      <c r="AU115" s="12"/>
    </row>
    <row r="116" spans="1:47" ht="144" customHeight="1" x14ac:dyDescent="0.25">
      <c r="A116" s="3"/>
      <c r="B116" s="3"/>
      <c r="C116" s="8" t="s">
        <v>265</v>
      </c>
      <c r="D116" s="8" t="s">
        <v>266</v>
      </c>
      <c r="E116" s="8" t="s">
        <v>77</v>
      </c>
      <c r="F116" s="8" t="s">
        <v>267</v>
      </c>
      <c r="G116" s="8" t="s">
        <v>229</v>
      </c>
      <c r="H116" s="8" t="s">
        <v>268</v>
      </c>
      <c r="I116" s="8" t="s">
        <v>258</v>
      </c>
      <c r="J116" s="8" t="s">
        <v>261</v>
      </c>
      <c r="K116" s="8" t="s">
        <v>269</v>
      </c>
      <c r="L116" s="8" t="s">
        <v>49</v>
      </c>
      <c r="M116" s="8" t="s">
        <v>50</v>
      </c>
      <c r="N116" s="10" t="s">
        <v>262</v>
      </c>
      <c r="O116" s="10">
        <v>92</v>
      </c>
      <c r="P116" s="11">
        <v>230</v>
      </c>
      <c r="Q116" s="19">
        <f t="shared" si="1"/>
        <v>94</v>
      </c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>
        <v>1</v>
      </c>
      <c r="AC116" s="12">
        <v>8</v>
      </c>
      <c r="AD116" s="12">
        <v>10</v>
      </c>
      <c r="AE116" s="12">
        <v>10</v>
      </c>
      <c r="AF116" s="12">
        <v>15</v>
      </c>
      <c r="AG116" s="12">
        <v>14</v>
      </c>
      <c r="AH116" s="12">
        <v>15</v>
      </c>
      <c r="AI116" s="12">
        <v>10</v>
      </c>
      <c r="AJ116" s="12">
        <v>3</v>
      </c>
      <c r="AK116" s="12">
        <v>8</v>
      </c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</row>
    <row r="117" spans="1:47" ht="144" customHeight="1" x14ac:dyDescent="0.25">
      <c r="A117" s="3"/>
      <c r="B117" s="3"/>
      <c r="C117" s="8" t="s">
        <v>270</v>
      </c>
      <c r="D117" s="8" t="s">
        <v>271</v>
      </c>
      <c r="E117" s="8" t="s">
        <v>77</v>
      </c>
      <c r="F117" s="7" t="s">
        <v>272</v>
      </c>
      <c r="G117" s="8" t="s">
        <v>229</v>
      </c>
      <c r="H117" s="7" t="s">
        <v>273</v>
      </c>
      <c r="I117" s="8" t="s">
        <v>258</v>
      </c>
      <c r="J117" s="7" t="s">
        <v>274</v>
      </c>
      <c r="K117" s="7" t="s">
        <v>269</v>
      </c>
      <c r="L117" s="8" t="s">
        <v>49</v>
      </c>
      <c r="M117" s="8" t="s">
        <v>50</v>
      </c>
      <c r="N117" s="10" t="s">
        <v>262</v>
      </c>
      <c r="O117" s="10">
        <v>96</v>
      </c>
      <c r="P117" s="11">
        <v>240</v>
      </c>
      <c r="Q117" s="19">
        <f t="shared" si="1"/>
        <v>100</v>
      </c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2</v>
      </c>
      <c r="AD117" s="12">
        <v>3</v>
      </c>
      <c r="AE117" s="12">
        <v>10</v>
      </c>
      <c r="AF117" s="12">
        <v>13</v>
      </c>
      <c r="AG117" s="12">
        <v>15</v>
      </c>
      <c r="AH117" s="12">
        <v>15</v>
      </c>
      <c r="AI117" s="12">
        <v>15</v>
      </c>
      <c r="AJ117" s="12">
        <v>15</v>
      </c>
      <c r="AK117" s="12">
        <v>10</v>
      </c>
      <c r="AL117" s="12">
        <v>2</v>
      </c>
      <c r="AM117" s="12"/>
      <c r="AN117" s="12"/>
      <c r="AO117" s="12"/>
      <c r="AP117" s="12"/>
      <c r="AQ117" s="12"/>
      <c r="AR117" s="12"/>
      <c r="AS117" s="12"/>
      <c r="AT117" s="12"/>
      <c r="AU117" s="12"/>
    </row>
    <row r="118" spans="1:47" ht="144" customHeight="1" x14ac:dyDescent="0.25">
      <c r="A118" s="3"/>
      <c r="B118" s="3"/>
      <c r="C118" s="8" t="s">
        <v>275</v>
      </c>
      <c r="D118" s="8" t="s">
        <v>276</v>
      </c>
      <c r="E118" s="8" t="s">
        <v>77</v>
      </c>
      <c r="F118" s="7" t="s">
        <v>277</v>
      </c>
      <c r="G118" s="8" t="s">
        <v>229</v>
      </c>
      <c r="H118" s="7" t="s">
        <v>278</v>
      </c>
      <c r="I118" s="8" t="s">
        <v>258</v>
      </c>
      <c r="J118" s="7" t="s">
        <v>279</v>
      </c>
      <c r="K118" s="7" t="s">
        <v>260</v>
      </c>
      <c r="L118" s="8" t="s">
        <v>49</v>
      </c>
      <c r="M118" s="8" t="s">
        <v>50</v>
      </c>
      <c r="N118" s="10" t="s">
        <v>262</v>
      </c>
      <c r="O118" s="10">
        <v>96</v>
      </c>
      <c r="P118" s="11">
        <v>240</v>
      </c>
      <c r="Q118" s="19">
        <f t="shared" si="1"/>
        <v>100</v>
      </c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>
        <v>2</v>
      </c>
      <c r="AD118" s="12">
        <v>3</v>
      </c>
      <c r="AE118" s="12">
        <v>15</v>
      </c>
      <c r="AF118" s="12">
        <v>15</v>
      </c>
      <c r="AG118" s="12">
        <v>15</v>
      </c>
      <c r="AH118" s="12">
        <v>10</v>
      </c>
      <c r="AI118" s="12">
        <v>15</v>
      </c>
      <c r="AJ118" s="12">
        <v>15</v>
      </c>
      <c r="AK118" s="12">
        <v>8</v>
      </c>
      <c r="AL118" s="12">
        <v>2</v>
      </c>
      <c r="AM118" s="12"/>
      <c r="AN118" s="12"/>
      <c r="AO118" s="12"/>
      <c r="AP118" s="12"/>
      <c r="AQ118" s="12"/>
      <c r="AR118" s="12"/>
      <c r="AS118" s="12"/>
      <c r="AT118" s="12"/>
      <c r="AU118" s="12"/>
    </row>
    <row r="119" spans="1:47" ht="144" customHeight="1" x14ac:dyDescent="0.25">
      <c r="A119" s="3"/>
      <c r="B119" s="3"/>
      <c r="C119" s="8" t="s">
        <v>235</v>
      </c>
      <c r="D119" s="8" t="s">
        <v>245</v>
      </c>
      <c r="E119" s="8" t="s">
        <v>39</v>
      </c>
      <c r="F119" s="7" t="s">
        <v>246</v>
      </c>
      <c r="G119" s="8" t="s">
        <v>229</v>
      </c>
      <c r="H119" s="7" t="s">
        <v>238</v>
      </c>
      <c r="I119" s="8" t="s">
        <v>231</v>
      </c>
      <c r="J119" s="7" t="s">
        <v>239</v>
      </c>
      <c r="K119" s="7" t="s">
        <v>57</v>
      </c>
      <c r="L119" s="8" t="s">
        <v>49</v>
      </c>
      <c r="M119" s="8" t="s">
        <v>50</v>
      </c>
      <c r="N119" s="10" t="s">
        <v>51</v>
      </c>
      <c r="O119" s="10">
        <v>67.5</v>
      </c>
      <c r="P119" s="11">
        <v>168.75</v>
      </c>
      <c r="Q119" s="19">
        <f t="shared" si="1"/>
        <v>28</v>
      </c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>
        <v>3</v>
      </c>
      <c r="AD119" s="12">
        <v>6</v>
      </c>
      <c r="AE119" s="12"/>
      <c r="AF119" s="12">
        <v>6</v>
      </c>
      <c r="AG119" s="12">
        <v>1</v>
      </c>
      <c r="AH119" s="12">
        <v>5</v>
      </c>
      <c r="AI119" s="12">
        <v>1</v>
      </c>
      <c r="AJ119" s="12"/>
      <c r="AK119" s="12">
        <v>1</v>
      </c>
      <c r="AL119" s="12"/>
      <c r="AM119" s="12">
        <v>2</v>
      </c>
      <c r="AN119" s="12">
        <v>3</v>
      </c>
      <c r="AO119" s="12"/>
      <c r="AP119" s="12"/>
      <c r="AQ119" s="12"/>
      <c r="AR119" s="12"/>
      <c r="AS119" s="12"/>
      <c r="AT119" s="12"/>
      <c r="AU119" s="12"/>
    </row>
    <row r="120" spans="1:47" ht="144" customHeight="1" x14ac:dyDescent="0.25">
      <c r="A120" s="3"/>
      <c r="B120" s="3"/>
      <c r="C120" s="8" t="s">
        <v>280</v>
      </c>
      <c r="D120" s="8" t="s">
        <v>281</v>
      </c>
      <c r="E120" s="8" t="s">
        <v>77</v>
      </c>
      <c r="F120" s="7" t="s">
        <v>282</v>
      </c>
      <c r="G120" s="8" t="s">
        <v>229</v>
      </c>
      <c r="H120" s="7" t="s">
        <v>283</v>
      </c>
      <c r="I120" s="8" t="s">
        <v>258</v>
      </c>
      <c r="J120" s="7" t="s">
        <v>284</v>
      </c>
      <c r="K120" s="7" t="s">
        <v>57</v>
      </c>
      <c r="L120" s="8" t="s">
        <v>49</v>
      </c>
      <c r="M120" s="8" t="s">
        <v>50</v>
      </c>
      <c r="N120" s="10" t="s">
        <v>285</v>
      </c>
      <c r="O120" s="10">
        <v>48</v>
      </c>
      <c r="P120" s="11">
        <v>120</v>
      </c>
      <c r="Q120" s="19">
        <f t="shared" si="1"/>
        <v>72</v>
      </c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>
        <v>1</v>
      </c>
      <c r="AD120" s="12">
        <v>1</v>
      </c>
      <c r="AE120" s="12">
        <v>5</v>
      </c>
      <c r="AF120" s="12">
        <v>22</v>
      </c>
      <c r="AG120" s="12"/>
      <c r="AH120" s="12">
        <v>19</v>
      </c>
      <c r="AI120" s="12">
        <v>19</v>
      </c>
      <c r="AJ120" s="12"/>
      <c r="AK120" s="12">
        <v>4</v>
      </c>
      <c r="AL120" s="12">
        <v>1</v>
      </c>
      <c r="AM120" s="12"/>
      <c r="AN120" s="12"/>
      <c r="AO120" s="12"/>
      <c r="AP120" s="12"/>
      <c r="AQ120" s="12"/>
      <c r="AR120" s="12"/>
      <c r="AS120" s="12"/>
      <c r="AT120" s="12"/>
      <c r="AU120" s="12"/>
    </row>
    <row r="121" spans="1:47" ht="144" customHeight="1" x14ac:dyDescent="0.25">
      <c r="A121" s="3"/>
      <c r="B121" s="3"/>
      <c r="C121" s="8" t="s">
        <v>286</v>
      </c>
      <c r="D121" s="8" t="s">
        <v>287</v>
      </c>
      <c r="E121" s="8" t="s">
        <v>39</v>
      </c>
      <c r="F121" s="7" t="s">
        <v>288</v>
      </c>
      <c r="G121" s="8" t="s">
        <v>229</v>
      </c>
      <c r="H121" s="7" t="s">
        <v>289</v>
      </c>
      <c r="I121" s="8" t="s">
        <v>231</v>
      </c>
      <c r="J121" s="7" t="s">
        <v>290</v>
      </c>
      <c r="K121" s="7" t="s">
        <v>57</v>
      </c>
      <c r="L121" s="8" t="s">
        <v>49</v>
      </c>
      <c r="M121" s="8" t="s">
        <v>50</v>
      </c>
      <c r="N121" s="10" t="s">
        <v>51</v>
      </c>
      <c r="O121" s="10">
        <v>50</v>
      </c>
      <c r="P121" s="11">
        <v>125</v>
      </c>
      <c r="Q121" s="19">
        <f t="shared" si="1"/>
        <v>7</v>
      </c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>
        <v>1</v>
      </c>
      <c r="AD121" s="12"/>
      <c r="AE121" s="12"/>
      <c r="AF121" s="12"/>
      <c r="AG121" s="12">
        <v>3</v>
      </c>
      <c r="AH121" s="12"/>
      <c r="AI121" s="12">
        <v>2</v>
      </c>
      <c r="AJ121" s="12">
        <v>1</v>
      </c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</row>
    <row r="122" spans="1:47" ht="144" customHeight="1" x14ac:dyDescent="0.25">
      <c r="A122" s="3"/>
      <c r="B122" s="3"/>
      <c r="C122" s="8" t="s">
        <v>247</v>
      </c>
      <c r="D122" s="8" t="s">
        <v>291</v>
      </c>
      <c r="E122" s="8" t="s">
        <v>77</v>
      </c>
      <c r="F122" s="7" t="s">
        <v>292</v>
      </c>
      <c r="G122" s="8" t="s">
        <v>229</v>
      </c>
      <c r="H122" s="7" t="s">
        <v>248</v>
      </c>
      <c r="I122" s="8" t="s">
        <v>231</v>
      </c>
      <c r="J122" s="7" t="s">
        <v>249</v>
      </c>
      <c r="K122" s="7" t="s">
        <v>57</v>
      </c>
      <c r="L122" s="8" t="s">
        <v>49</v>
      </c>
      <c r="M122" s="8" t="s">
        <v>50</v>
      </c>
      <c r="N122" s="10" t="s">
        <v>51</v>
      </c>
      <c r="O122" s="10">
        <v>77.5</v>
      </c>
      <c r="P122" s="11">
        <v>193.75</v>
      </c>
      <c r="Q122" s="19">
        <f t="shared" si="1"/>
        <v>2</v>
      </c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>
        <v>1</v>
      </c>
      <c r="AD122" s="12">
        <v>1</v>
      </c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</row>
    <row r="123" spans="1:47" ht="144" customHeight="1" x14ac:dyDescent="0.25">
      <c r="A123" s="3"/>
      <c r="B123" s="3"/>
      <c r="C123" s="8" t="s">
        <v>293</v>
      </c>
      <c r="D123" s="8" t="s">
        <v>294</v>
      </c>
      <c r="E123" s="8" t="s">
        <v>39</v>
      </c>
      <c r="F123" s="7" t="s">
        <v>295</v>
      </c>
      <c r="G123" s="8" t="s">
        <v>229</v>
      </c>
      <c r="H123" s="7" t="s">
        <v>296</v>
      </c>
      <c r="I123" s="8" t="s">
        <v>258</v>
      </c>
      <c r="J123" s="7" t="s">
        <v>297</v>
      </c>
      <c r="K123" s="7" t="s">
        <v>298</v>
      </c>
      <c r="L123" s="8" t="s">
        <v>49</v>
      </c>
      <c r="M123" s="8" t="s">
        <v>58</v>
      </c>
      <c r="N123" s="10" t="s">
        <v>299</v>
      </c>
      <c r="O123" s="10">
        <v>87.5</v>
      </c>
      <c r="P123" s="11">
        <v>218.75</v>
      </c>
      <c r="Q123" s="19">
        <f t="shared" si="1"/>
        <v>50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 s="12">
        <v>2</v>
      </c>
      <c r="AJ123" s="12">
        <v>4</v>
      </c>
      <c r="AK123" s="12">
        <v>4</v>
      </c>
      <c r="AL123" s="12">
        <v>6</v>
      </c>
      <c r="AM123" s="12">
        <v>6</v>
      </c>
      <c r="AN123" s="12">
        <v>6</v>
      </c>
      <c r="AO123" s="12">
        <v>6</v>
      </c>
      <c r="AP123" s="12">
        <v>6</v>
      </c>
      <c r="AQ123" s="12">
        <v>3</v>
      </c>
      <c r="AR123" s="12">
        <v>2</v>
      </c>
      <c r="AS123" s="12">
        <v>2</v>
      </c>
      <c r="AT123" s="12">
        <v>1</v>
      </c>
      <c r="AU123" s="12"/>
    </row>
    <row r="124" spans="1:47" ht="144" customHeight="1" x14ac:dyDescent="0.25">
      <c r="A124" s="3"/>
      <c r="B124" s="3"/>
      <c r="C124" s="8" t="s">
        <v>300</v>
      </c>
      <c r="D124" s="8" t="s">
        <v>301</v>
      </c>
      <c r="E124" s="8" t="s">
        <v>77</v>
      </c>
      <c r="F124" s="7" t="s">
        <v>302</v>
      </c>
      <c r="G124" s="8" t="s">
        <v>229</v>
      </c>
      <c r="H124" s="7" t="s">
        <v>303</v>
      </c>
      <c r="I124" s="8" t="s">
        <v>258</v>
      </c>
      <c r="J124" s="7" t="s">
        <v>304</v>
      </c>
      <c r="K124" s="7" t="s">
        <v>305</v>
      </c>
      <c r="L124" s="8" t="s">
        <v>49</v>
      </c>
      <c r="M124" s="8" t="s">
        <v>58</v>
      </c>
      <c r="N124" s="10" t="s">
        <v>299</v>
      </c>
      <c r="O124" s="10">
        <v>87.5</v>
      </c>
      <c r="P124" s="11">
        <v>218.75</v>
      </c>
      <c r="Q124" s="19">
        <f t="shared" si="1"/>
        <v>43</v>
      </c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>
        <v>1</v>
      </c>
      <c r="AJ124" s="12">
        <v>2</v>
      </c>
      <c r="AK124" s="12">
        <v>1</v>
      </c>
      <c r="AL124" s="12">
        <v>7</v>
      </c>
      <c r="AM124" s="12">
        <v>6</v>
      </c>
      <c r="AN124" s="12">
        <v>9</v>
      </c>
      <c r="AO124" s="12">
        <v>8</v>
      </c>
      <c r="AP124" s="12">
        <v>1</v>
      </c>
      <c r="AQ124" s="12">
        <v>3</v>
      </c>
      <c r="AR124" s="12">
        <v>2</v>
      </c>
      <c r="AS124" s="12">
        <v>2</v>
      </c>
      <c r="AT124" s="12">
        <v>1</v>
      </c>
      <c r="AU124" s="12"/>
    </row>
    <row r="125" spans="1:47" ht="144" customHeight="1" x14ac:dyDescent="0.25">
      <c r="A125" s="3"/>
      <c r="B125" s="3"/>
      <c r="C125" s="8" t="s">
        <v>300</v>
      </c>
      <c r="D125" s="8" t="s">
        <v>306</v>
      </c>
      <c r="E125" s="8" t="s">
        <v>77</v>
      </c>
      <c r="F125" s="7" t="s">
        <v>307</v>
      </c>
      <c r="G125" s="8" t="s">
        <v>229</v>
      </c>
      <c r="H125" s="7" t="s">
        <v>303</v>
      </c>
      <c r="I125" s="8" t="s">
        <v>258</v>
      </c>
      <c r="J125" s="7" t="s">
        <v>304</v>
      </c>
      <c r="K125" s="7" t="s">
        <v>305</v>
      </c>
      <c r="L125" s="8" t="s">
        <v>49</v>
      </c>
      <c r="M125" s="8" t="s">
        <v>58</v>
      </c>
      <c r="N125" s="10" t="s">
        <v>299</v>
      </c>
      <c r="O125" s="10">
        <v>87.5</v>
      </c>
      <c r="P125" s="11">
        <v>218.75</v>
      </c>
      <c r="Q125" s="19">
        <f t="shared" si="1"/>
        <v>104</v>
      </c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>
        <v>1</v>
      </c>
      <c r="AI125" s="12">
        <v>1</v>
      </c>
      <c r="AJ125" s="12">
        <v>2</v>
      </c>
      <c r="AK125" s="12">
        <v>10</v>
      </c>
      <c r="AL125" s="12">
        <v>9</v>
      </c>
      <c r="AM125" s="12">
        <v>13</v>
      </c>
      <c r="AN125" s="12">
        <v>18</v>
      </c>
      <c r="AO125" s="12">
        <v>18</v>
      </c>
      <c r="AP125" s="12">
        <v>7</v>
      </c>
      <c r="AQ125" s="12">
        <v>10</v>
      </c>
      <c r="AR125" s="12">
        <v>7</v>
      </c>
      <c r="AS125" s="12">
        <v>8</v>
      </c>
      <c r="AT125" s="12"/>
      <c r="AU125" s="12"/>
    </row>
    <row r="126" spans="1:47" ht="144" customHeight="1" x14ac:dyDescent="0.25">
      <c r="A126" s="3"/>
      <c r="B126" s="3"/>
      <c r="C126" s="8" t="s">
        <v>308</v>
      </c>
      <c r="D126" s="8" t="s">
        <v>309</v>
      </c>
      <c r="E126" s="8" t="s">
        <v>77</v>
      </c>
      <c r="F126" s="7" t="s">
        <v>310</v>
      </c>
      <c r="G126" s="8" t="s">
        <v>229</v>
      </c>
      <c r="H126" s="7" t="s">
        <v>311</v>
      </c>
      <c r="I126" s="8" t="s">
        <v>258</v>
      </c>
      <c r="J126" s="7" t="s">
        <v>312</v>
      </c>
      <c r="K126" s="7" t="s">
        <v>57</v>
      </c>
      <c r="L126" s="8" t="s">
        <v>49</v>
      </c>
      <c r="M126" s="8" t="s">
        <v>58</v>
      </c>
      <c r="N126" s="10" t="s">
        <v>285</v>
      </c>
      <c r="O126" s="10">
        <v>30</v>
      </c>
      <c r="P126" s="11">
        <v>75</v>
      </c>
      <c r="Q126" s="19">
        <f t="shared" si="1"/>
        <v>86</v>
      </c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>
        <v>5</v>
      </c>
      <c r="AJ126" s="12">
        <v>4</v>
      </c>
      <c r="AK126" s="12">
        <v>12</v>
      </c>
      <c r="AL126" s="12">
        <v>21</v>
      </c>
      <c r="AM126" s="12"/>
      <c r="AN126" s="12">
        <v>17</v>
      </c>
      <c r="AO126" s="12">
        <v>13</v>
      </c>
      <c r="AP126" s="12">
        <v>2</v>
      </c>
      <c r="AQ126" s="12">
        <v>6</v>
      </c>
      <c r="AR126" s="12">
        <v>2</v>
      </c>
      <c r="AS126" s="12">
        <v>2</v>
      </c>
      <c r="AT126" s="12">
        <v>2</v>
      </c>
      <c r="AU126" s="12"/>
    </row>
    <row r="127" spans="1:47" ht="144" customHeight="1" x14ac:dyDescent="0.25">
      <c r="A127" s="3"/>
      <c r="B127" s="3"/>
      <c r="C127" s="8" t="s">
        <v>313</v>
      </c>
      <c r="D127" s="8" t="s">
        <v>314</v>
      </c>
      <c r="E127" s="8" t="s">
        <v>77</v>
      </c>
      <c r="F127" s="7" t="s">
        <v>315</v>
      </c>
      <c r="G127" s="8" t="s">
        <v>229</v>
      </c>
      <c r="H127" s="7" t="s">
        <v>316</v>
      </c>
      <c r="I127" s="8" t="s">
        <v>258</v>
      </c>
      <c r="J127" s="7" t="s">
        <v>317</v>
      </c>
      <c r="K127" s="7" t="s">
        <v>318</v>
      </c>
      <c r="L127" s="8" t="s">
        <v>49</v>
      </c>
      <c r="M127" s="8" t="s">
        <v>58</v>
      </c>
      <c r="N127" s="10" t="s">
        <v>299</v>
      </c>
      <c r="O127" s="10">
        <v>87.5</v>
      </c>
      <c r="P127" s="11">
        <v>218.75</v>
      </c>
      <c r="Q127" s="19">
        <f t="shared" si="1"/>
        <v>37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>
        <v>2</v>
      </c>
      <c r="AJ127" s="12">
        <v>1</v>
      </c>
      <c r="AK127" s="12">
        <v>5</v>
      </c>
      <c r="AL127" s="12">
        <v>1</v>
      </c>
      <c r="AM127" s="12">
        <v>10</v>
      </c>
      <c r="AN127" s="12">
        <v>4</v>
      </c>
      <c r="AO127" s="12">
        <v>3</v>
      </c>
      <c r="AP127" s="12">
        <v>1</v>
      </c>
      <c r="AQ127" s="12">
        <v>5</v>
      </c>
      <c r="AR127" s="12"/>
      <c r="AS127" s="12">
        <v>4</v>
      </c>
      <c r="AT127" s="12">
        <v>1</v>
      </c>
      <c r="AU127" s="12"/>
    </row>
    <row r="128" spans="1:47" ht="144" customHeight="1" x14ac:dyDescent="0.25">
      <c r="A128" s="3"/>
      <c r="B128" s="3"/>
      <c r="C128" s="8" t="s">
        <v>300</v>
      </c>
      <c r="D128" s="8" t="s">
        <v>319</v>
      </c>
      <c r="E128" s="8" t="s">
        <v>77</v>
      </c>
      <c r="F128" s="7" t="s">
        <v>320</v>
      </c>
      <c r="G128" s="8" t="s">
        <v>229</v>
      </c>
      <c r="H128" s="7" t="s">
        <v>303</v>
      </c>
      <c r="I128" s="8" t="s">
        <v>258</v>
      </c>
      <c r="J128" s="7" t="s">
        <v>304</v>
      </c>
      <c r="K128" s="7" t="s">
        <v>305</v>
      </c>
      <c r="L128" s="8" t="s">
        <v>49</v>
      </c>
      <c r="M128" s="8" t="s">
        <v>58</v>
      </c>
      <c r="N128" s="10" t="s">
        <v>299</v>
      </c>
      <c r="O128" s="10">
        <v>87.5</v>
      </c>
      <c r="P128" s="11">
        <v>218.75</v>
      </c>
      <c r="Q128" s="19">
        <f t="shared" si="1"/>
        <v>69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>
        <v>1</v>
      </c>
      <c r="AJ128" s="12">
        <v>2</v>
      </c>
      <c r="AK128" s="12">
        <v>8</v>
      </c>
      <c r="AL128" s="12">
        <v>8</v>
      </c>
      <c r="AM128" s="12">
        <v>15</v>
      </c>
      <c r="AN128" s="12">
        <v>14</v>
      </c>
      <c r="AO128" s="12">
        <v>12</v>
      </c>
      <c r="AP128" s="12"/>
      <c r="AQ128" s="12">
        <v>6</v>
      </c>
      <c r="AR128" s="12"/>
      <c r="AS128" s="12">
        <v>2</v>
      </c>
      <c r="AT128" s="12">
        <v>1</v>
      </c>
      <c r="AU128" s="12"/>
    </row>
    <row r="129" spans="1:47" ht="144" customHeight="1" x14ac:dyDescent="0.25">
      <c r="A129" s="3"/>
      <c r="B129" s="3"/>
      <c r="C129" s="8" t="s">
        <v>321</v>
      </c>
      <c r="D129" s="8" t="s">
        <v>322</v>
      </c>
      <c r="E129" s="8" t="s">
        <v>39</v>
      </c>
      <c r="F129" s="7" t="s">
        <v>323</v>
      </c>
      <c r="G129" s="8" t="s">
        <v>229</v>
      </c>
      <c r="H129" s="7" t="s">
        <v>324</v>
      </c>
      <c r="I129" s="8" t="s">
        <v>231</v>
      </c>
      <c r="J129" s="7" t="s">
        <v>244</v>
      </c>
      <c r="K129" s="7" t="s">
        <v>57</v>
      </c>
      <c r="L129" s="8" t="s">
        <v>49</v>
      </c>
      <c r="M129" s="8" t="s">
        <v>58</v>
      </c>
      <c r="N129" s="10" t="s">
        <v>51</v>
      </c>
      <c r="O129" s="10">
        <v>75</v>
      </c>
      <c r="P129" s="11">
        <v>187.5</v>
      </c>
      <c r="Q129" s="19">
        <f t="shared" si="1"/>
        <v>29</v>
      </c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>
        <v>1</v>
      </c>
      <c r="AL129" s="12">
        <v>1</v>
      </c>
      <c r="AM129" s="12">
        <v>4</v>
      </c>
      <c r="AN129" s="12">
        <v>4</v>
      </c>
      <c r="AO129" s="12">
        <v>6</v>
      </c>
      <c r="AP129" s="12">
        <v>5</v>
      </c>
      <c r="AQ129" s="12">
        <v>3</v>
      </c>
      <c r="AR129" s="12">
        <v>2</v>
      </c>
      <c r="AS129" s="12">
        <v>3</v>
      </c>
      <c r="AT129" s="12"/>
      <c r="AU129" s="12"/>
    </row>
    <row r="130" spans="1:47" ht="144" customHeight="1" x14ac:dyDescent="0.25">
      <c r="A130" s="3"/>
      <c r="B130" s="3"/>
      <c r="C130" s="8" t="s">
        <v>321</v>
      </c>
      <c r="D130" s="8" t="s">
        <v>325</v>
      </c>
      <c r="E130" s="8" t="s">
        <v>39</v>
      </c>
      <c r="F130" s="7" t="s">
        <v>326</v>
      </c>
      <c r="G130" s="8" t="s">
        <v>229</v>
      </c>
      <c r="H130" s="7" t="s">
        <v>324</v>
      </c>
      <c r="I130" s="8" t="s">
        <v>231</v>
      </c>
      <c r="J130" s="7" t="s">
        <v>244</v>
      </c>
      <c r="K130" s="7" t="s">
        <v>57</v>
      </c>
      <c r="L130" s="8" t="s">
        <v>49</v>
      </c>
      <c r="M130" s="8" t="s">
        <v>58</v>
      </c>
      <c r="N130" s="10" t="s">
        <v>51</v>
      </c>
      <c r="O130" s="10">
        <v>75</v>
      </c>
      <c r="P130" s="11">
        <v>187.5</v>
      </c>
      <c r="Q130" s="19">
        <f t="shared" si="1"/>
        <v>39</v>
      </c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>
        <v>1</v>
      </c>
      <c r="AK130" s="12">
        <v>1</v>
      </c>
      <c r="AL130" s="12">
        <v>2</v>
      </c>
      <c r="AM130" s="12">
        <v>2</v>
      </c>
      <c r="AN130" s="12"/>
      <c r="AO130" s="12">
        <v>4</v>
      </c>
      <c r="AP130" s="12">
        <v>13</v>
      </c>
      <c r="AQ130" s="12">
        <v>10</v>
      </c>
      <c r="AR130" s="12">
        <v>5</v>
      </c>
      <c r="AS130" s="12"/>
      <c r="AT130" s="12">
        <v>1</v>
      </c>
      <c r="AU130" s="12"/>
    </row>
    <row r="131" spans="1:47" ht="144" customHeight="1" x14ac:dyDescent="0.25">
      <c r="A131" s="3"/>
      <c r="B131" s="3"/>
      <c r="C131" s="8" t="s">
        <v>327</v>
      </c>
      <c r="D131" s="8" t="s">
        <v>328</v>
      </c>
      <c r="E131" s="8" t="s">
        <v>39</v>
      </c>
      <c r="F131" s="7" t="s">
        <v>329</v>
      </c>
      <c r="G131" s="8" t="s">
        <v>229</v>
      </c>
      <c r="H131" s="7" t="s">
        <v>330</v>
      </c>
      <c r="I131" s="8" t="s">
        <v>258</v>
      </c>
      <c r="J131" s="7" t="s">
        <v>297</v>
      </c>
      <c r="K131" s="7" t="s">
        <v>298</v>
      </c>
      <c r="L131" s="8" t="s">
        <v>49</v>
      </c>
      <c r="M131" s="8" t="s">
        <v>58</v>
      </c>
      <c r="N131" s="10" t="s">
        <v>299</v>
      </c>
      <c r="O131" s="10">
        <v>87.5</v>
      </c>
      <c r="P131" s="11">
        <v>218.75</v>
      </c>
      <c r="Q131" s="19">
        <f t="shared" si="1"/>
        <v>44</v>
      </c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>
        <v>1</v>
      </c>
      <c r="AI131" s="12">
        <v>3</v>
      </c>
      <c r="AJ131" s="12"/>
      <c r="AK131" s="12">
        <v>9</v>
      </c>
      <c r="AL131" s="12">
        <v>10</v>
      </c>
      <c r="AM131" s="12">
        <v>1</v>
      </c>
      <c r="AN131" s="12">
        <v>8</v>
      </c>
      <c r="AO131" s="12">
        <v>6</v>
      </c>
      <c r="AP131" s="12"/>
      <c r="AQ131" s="12">
        <v>6</v>
      </c>
      <c r="AR131" s="12"/>
      <c r="AS131" s="12"/>
      <c r="AT131" s="12"/>
      <c r="AU131" s="12"/>
    </row>
    <row r="132" spans="1:47" ht="144" customHeight="1" x14ac:dyDescent="0.25">
      <c r="A132" s="3"/>
      <c r="B132" s="3"/>
      <c r="C132" s="8" t="s">
        <v>331</v>
      </c>
      <c r="D132" s="8" t="s">
        <v>332</v>
      </c>
      <c r="E132" s="8" t="s">
        <v>77</v>
      </c>
      <c r="F132" s="7" t="s">
        <v>333</v>
      </c>
      <c r="G132" s="8" t="s">
        <v>229</v>
      </c>
      <c r="H132" s="7" t="s">
        <v>334</v>
      </c>
      <c r="I132" s="8" t="s">
        <v>258</v>
      </c>
      <c r="J132" s="7" t="s">
        <v>335</v>
      </c>
      <c r="K132" s="7" t="s">
        <v>57</v>
      </c>
      <c r="L132" s="8" t="s">
        <v>49</v>
      </c>
      <c r="M132" s="8" t="s">
        <v>58</v>
      </c>
      <c r="N132" s="10" t="s">
        <v>51</v>
      </c>
      <c r="O132" s="10">
        <v>67</v>
      </c>
      <c r="P132" s="11">
        <v>167.5</v>
      </c>
      <c r="Q132" s="19">
        <f t="shared" ref="Q132:Q159" si="2">SUM(R132:AU132)</f>
        <v>56</v>
      </c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3</v>
      </c>
      <c r="AI132" s="12">
        <v>6</v>
      </c>
      <c r="AJ132" s="12">
        <v>5</v>
      </c>
      <c r="AK132" s="12"/>
      <c r="AL132" s="12"/>
      <c r="AM132" s="12"/>
      <c r="AN132" s="12"/>
      <c r="AO132" s="12"/>
      <c r="AP132" s="12">
        <v>9</v>
      </c>
      <c r="AQ132" s="12">
        <v>8</v>
      </c>
      <c r="AR132" s="12">
        <v>8</v>
      </c>
      <c r="AS132" s="12">
        <v>15</v>
      </c>
      <c r="AT132" s="12"/>
      <c r="AU132" s="12">
        <v>2</v>
      </c>
    </row>
    <row r="133" spans="1:47" ht="144" customHeight="1" x14ac:dyDescent="0.25">
      <c r="A133" s="3"/>
      <c r="B133" s="3"/>
      <c r="C133" s="8" t="s">
        <v>336</v>
      </c>
      <c r="D133" s="8" t="s">
        <v>337</v>
      </c>
      <c r="E133" s="8" t="s">
        <v>77</v>
      </c>
      <c r="F133" s="7" t="s">
        <v>338</v>
      </c>
      <c r="G133" s="8" t="s">
        <v>229</v>
      </c>
      <c r="H133" s="7" t="s">
        <v>339</v>
      </c>
      <c r="I133" s="8" t="s">
        <v>258</v>
      </c>
      <c r="J133" s="7" t="s">
        <v>340</v>
      </c>
      <c r="K133" s="7" t="s">
        <v>57</v>
      </c>
      <c r="L133" s="8" t="s">
        <v>49</v>
      </c>
      <c r="M133" s="8" t="s">
        <v>58</v>
      </c>
      <c r="N133" s="10" t="s">
        <v>51</v>
      </c>
      <c r="O133" s="10">
        <v>50</v>
      </c>
      <c r="P133" s="11">
        <v>125</v>
      </c>
      <c r="Q133" s="19">
        <f t="shared" si="2"/>
        <v>75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>
        <v>6</v>
      </c>
      <c r="AD133" s="12">
        <v>15</v>
      </c>
      <c r="AE133" s="12">
        <v>9</v>
      </c>
      <c r="AF133" s="12"/>
      <c r="AG133" s="12">
        <v>3</v>
      </c>
      <c r="AH133" s="12"/>
      <c r="AI133" s="12">
        <v>1</v>
      </c>
      <c r="AJ133" s="12">
        <v>40</v>
      </c>
      <c r="AK133" s="12">
        <v>1</v>
      </c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</row>
    <row r="134" spans="1:47" ht="144" customHeight="1" x14ac:dyDescent="0.25">
      <c r="A134" s="3"/>
      <c r="B134" s="3"/>
      <c r="C134" s="8" t="s">
        <v>336</v>
      </c>
      <c r="D134" s="8" t="s">
        <v>341</v>
      </c>
      <c r="E134" s="8" t="s">
        <v>77</v>
      </c>
      <c r="F134" s="7" t="s">
        <v>342</v>
      </c>
      <c r="G134" s="8" t="s">
        <v>229</v>
      </c>
      <c r="H134" s="7" t="s">
        <v>339</v>
      </c>
      <c r="I134" s="8" t="s">
        <v>258</v>
      </c>
      <c r="J134" s="7" t="s">
        <v>340</v>
      </c>
      <c r="K134" s="7" t="s">
        <v>57</v>
      </c>
      <c r="L134" s="8" t="s">
        <v>49</v>
      </c>
      <c r="M134" s="8" t="s">
        <v>58</v>
      </c>
      <c r="N134" s="10" t="s">
        <v>51</v>
      </c>
      <c r="O134" s="10">
        <v>50</v>
      </c>
      <c r="P134" s="11">
        <v>125</v>
      </c>
      <c r="Q134" s="19">
        <f t="shared" si="2"/>
        <v>117</v>
      </c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>
        <v>1</v>
      </c>
      <c r="AD134" s="12">
        <v>17</v>
      </c>
      <c r="AE134" s="12">
        <v>15</v>
      </c>
      <c r="AF134" s="12">
        <v>17</v>
      </c>
      <c r="AG134" s="12">
        <v>11</v>
      </c>
      <c r="AH134" s="12">
        <v>1</v>
      </c>
      <c r="AI134" s="12"/>
      <c r="AJ134" s="12">
        <v>55</v>
      </c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</row>
    <row r="135" spans="1:47" ht="144" customHeight="1" x14ac:dyDescent="0.25">
      <c r="A135" s="3"/>
      <c r="B135" s="3"/>
      <c r="C135" s="8" t="s">
        <v>343</v>
      </c>
      <c r="D135" s="8" t="s">
        <v>344</v>
      </c>
      <c r="E135" s="8" t="s">
        <v>39</v>
      </c>
      <c r="F135" s="7" t="s">
        <v>345</v>
      </c>
      <c r="G135" s="8" t="s">
        <v>229</v>
      </c>
      <c r="H135" s="7" t="s">
        <v>346</v>
      </c>
      <c r="I135" s="8" t="s">
        <v>347</v>
      </c>
      <c r="J135" s="7" t="s">
        <v>348</v>
      </c>
      <c r="K135" s="7" t="s">
        <v>57</v>
      </c>
      <c r="L135" s="8" t="s">
        <v>49</v>
      </c>
      <c r="M135" s="8" t="s">
        <v>58</v>
      </c>
      <c r="N135" s="10" t="s">
        <v>51</v>
      </c>
      <c r="O135" s="10">
        <v>26.5</v>
      </c>
      <c r="P135" s="11">
        <v>66.25</v>
      </c>
      <c r="Q135" s="19">
        <f t="shared" si="2"/>
        <v>21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>
        <v>2</v>
      </c>
      <c r="AJ135" s="12"/>
      <c r="AK135" s="12">
        <v>4</v>
      </c>
      <c r="AL135" s="12">
        <v>4</v>
      </c>
      <c r="AM135" s="12"/>
      <c r="AN135" s="12">
        <v>5</v>
      </c>
      <c r="AO135" s="12">
        <v>4</v>
      </c>
      <c r="AP135" s="12"/>
      <c r="AQ135" s="12">
        <v>2</v>
      </c>
      <c r="AR135" s="12"/>
      <c r="AS135" s="12"/>
      <c r="AT135" s="12"/>
      <c r="AU135" s="12"/>
    </row>
    <row r="136" spans="1:47" ht="144" customHeight="1" x14ac:dyDescent="0.25">
      <c r="A136" s="3"/>
      <c r="B136" s="3"/>
      <c r="C136" s="8" t="s">
        <v>349</v>
      </c>
      <c r="D136" s="8" t="s">
        <v>350</v>
      </c>
      <c r="E136" s="8" t="s">
        <v>77</v>
      </c>
      <c r="F136" s="7" t="s">
        <v>351</v>
      </c>
      <c r="G136" s="8" t="s">
        <v>229</v>
      </c>
      <c r="H136" s="7" t="s">
        <v>352</v>
      </c>
      <c r="I136" s="8" t="s">
        <v>231</v>
      </c>
      <c r="J136" s="7" t="s">
        <v>239</v>
      </c>
      <c r="K136" s="7" t="s">
        <v>57</v>
      </c>
      <c r="L136" s="8" t="s">
        <v>49</v>
      </c>
      <c r="M136" s="8" t="s">
        <v>58</v>
      </c>
      <c r="N136" s="10" t="s">
        <v>51</v>
      </c>
      <c r="O136" s="10">
        <v>65</v>
      </c>
      <c r="P136" s="11">
        <v>162.5</v>
      </c>
      <c r="Q136" s="19">
        <f t="shared" si="2"/>
        <v>7</v>
      </c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>
        <v>1</v>
      </c>
      <c r="AM136" s="12"/>
      <c r="AN136" s="12">
        <v>2</v>
      </c>
      <c r="AO136" s="12">
        <v>1</v>
      </c>
      <c r="AP136" s="12">
        <v>1</v>
      </c>
      <c r="AQ136" s="12">
        <v>2</v>
      </c>
      <c r="AR136" s="12"/>
      <c r="AS136" s="12"/>
      <c r="AT136" s="12"/>
      <c r="AU136" s="12"/>
    </row>
    <row r="137" spans="1:47" ht="144" customHeight="1" x14ac:dyDescent="0.25">
      <c r="A137" s="3"/>
      <c r="B137" s="3"/>
      <c r="C137" s="8" t="s">
        <v>353</v>
      </c>
      <c r="D137" s="8" t="s">
        <v>354</v>
      </c>
      <c r="E137" s="8" t="s">
        <v>77</v>
      </c>
      <c r="F137" s="7" t="s">
        <v>355</v>
      </c>
      <c r="G137" s="8" t="s">
        <v>229</v>
      </c>
      <c r="H137" s="7" t="s">
        <v>356</v>
      </c>
      <c r="I137" s="8" t="s">
        <v>258</v>
      </c>
      <c r="J137" s="7" t="s">
        <v>357</v>
      </c>
      <c r="K137" s="7" t="s">
        <v>358</v>
      </c>
      <c r="L137" s="8" t="s">
        <v>49</v>
      </c>
      <c r="M137" s="8" t="s">
        <v>82</v>
      </c>
      <c r="N137" s="10" t="s">
        <v>76</v>
      </c>
      <c r="O137" s="10">
        <v>104.5</v>
      </c>
      <c r="P137" s="11">
        <v>261.25</v>
      </c>
      <c r="Q137" s="19">
        <f t="shared" si="2"/>
        <v>132</v>
      </c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>
        <v>2</v>
      </c>
      <c r="AC137" s="12">
        <v>2</v>
      </c>
      <c r="AD137" s="12">
        <v>3</v>
      </c>
      <c r="AE137" s="12">
        <v>3</v>
      </c>
      <c r="AF137" s="12">
        <v>7</v>
      </c>
      <c r="AG137" s="12">
        <v>7</v>
      </c>
      <c r="AH137" s="12">
        <v>9</v>
      </c>
      <c r="AI137" s="12">
        <v>16</v>
      </c>
      <c r="AJ137" s="12">
        <v>5</v>
      </c>
      <c r="AK137" s="12">
        <v>16</v>
      </c>
      <c r="AL137" s="12">
        <v>9</v>
      </c>
      <c r="AM137" s="12">
        <v>8</v>
      </c>
      <c r="AN137" s="12">
        <v>13</v>
      </c>
      <c r="AO137" s="12">
        <v>10</v>
      </c>
      <c r="AP137" s="12">
        <v>9</v>
      </c>
      <c r="AQ137" s="12">
        <v>6</v>
      </c>
      <c r="AR137" s="12">
        <v>2</v>
      </c>
      <c r="AS137" s="12">
        <v>4</v>
      </c>
      <c r="AT137" s="12">
        <v>1</v>
      </c>
      <c r="AU137" s="12"/>
    </row>
    <row r="138" spans="1:47" ht="144" customHeight="1" x14ac:dyDescent="0.25">
      <c r="A138" s="3"/>
      <c r="B138" s="3"/>
      <c r="C138" s="8" t="s">
        <v>359</v>
      </c>
      <c r="D138" s="8" t="s">
        <v>360</v>
      </c>
      <c r="E138" s="8" t="s">
        <v>39</v>
      </c>
      <c r="F138" s="7" t="s">
        <v>361</v>
      </c>
      <c r="G138" s="8" t="s">
        <v>229</v>
      </c>
      <c r="H138" s="7" t="s">
        <v>362</v>
      </c>
      <c r="I138" s="8" t="s">
        <v>258</v>
      </c>
      <c r="J138" s="7" t="s">
        <v>363</v>
      </c>
      <c r="K138" s="7" t="s">
        <v>57</v>
      </c>
      <c r="L138" s="8" t="s">
        <v>49</v>
      </c>
      <c r="M138" s="8" t="s">
        <v>82</v>
      </c>
      <c r="N138" s="10" t="s">
        <v>285</v>
      </c>
      <c r="O138" s="10">
        <v>79.5</v>
      </c>
      <c r="P138" s="11">
        <v>198.75</v>
      </c>
      <c r="Q138" s="19">
        <f t="shared" si="2"/>
        <v>40</v>
      </c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>
        <v>1</v>
      </c>
      <c r="AC138" s="12">
        <v>2</v>
      </c>
      <c r="AD138" s="12">
        <v>3</v>
      </c>
      <c r="AE138" s="12">
        <v>3</v>
      </c>
      <c r="AF138" s="12">
        <v>3</v>
      </c>
      <c r="AG138" s="12">
        <v>3</v>
      </c>
      <c r="AH138" s="12">
        <v>3</v>
      </c>
      <c r="AI138" s="12">
        <v>4</v>
      </c>
      <c r="AJ138" s="12">
        <v>4</v>
      </c>
      <c r="AK138" s="12">
        <v>3</v>
      </c>
      <c r="AL138" s="12">
        <v>3</v>
      </c>
      <c r="AM138" s="12">
        <v>2</v>
      </c>
      <c r="AN138" s="12">
        <v>1</v>
      </c>
      <c r="AO138" s="12">
        <v>1</v>
      </c>
      <c r="AP138" s="12">
        <v>1</v>
      </c>
      <c r="AQ138" s="12">
        <v>1</v>
      </c>
      <c r="AR138" s="12">
        <v>1</v>
      </c>
      <c r="AS138" s="12">
        <v>1</v>
      </c>
      <c r="AT138" s="12"/>
      <c r="AU138" s="12"/>
    </row>
    <row r="139" spans="1:47" ht="144" customHeight="1" x14ac:dyDescent="0.25">
      <c r="A139" s="3"/>
      <c r="B139" s="3"/>
      <c r="C139" s="8" t="s">
        <v>359</v>
      </c>
      <c r="D139" s="8" t="s">
        <v>364</v>
      </c>
      <c r="E139" s="8" t="s">
        <v>39</v>
      </c>
      <c r="F139" s="7" t="s">
        <v>365</v>
      </c>
      <c r="G139" s="8" t="s">
        <v>229</v>
      </c>
      <c r="H139" s="7" t="s">
        <v>362</v>
      </c>
      <c r="I139" s="8" t="s">
        <v>258</v>
      </c>
      <c r="J139" s="7" t="s">
        <v>363</v>
      </c>
      <c r="K139" s="7" t="s">
        <v>57</v>
      </c>
      <c r="L139" s="8" t="s">
        <v>49</v>
      </c>
      <c r="M139" s="8" t="s">
        <v>82</v>
      </c>
      <c r="N139" s="10" t="s">
        <v>285</v>
      </c>
      <c r="O139" s="10">
        <v>79.5</v>
      </c>
      <c r="P139" s="11">
        <v>198.75</v>
      </c>
      <c r="Q139" s="19">
        <f t="shared" si="2"/>
        <v>40</v>
      </c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>
        <v>1</v>
      </c>
      <c r="AC139" s="12">
        <v>2</v>
      </c>
      <c r="AD139" s="12">
        <v>2</v>
      </c>
      <c r="AE139" s="12">
        <v>2</v>
      </c>
      <c r="AF139" s="12">
        <v>2</v>
      </c>
      <c r="AG139" s="12">
        <v>4</v>
      </c>
      <c r="AH139" s="12">
        <v>4</v>
      </c>
      <c r="AI139" s="12">
        <v>4</v>
      </c>
      <c r="AJ139" s="12">
        <v>4</v>
      </c>
      <c r="AK139" s="12">
        <v>3</v>
      </c>
      <c r="AL139" s="12">
        <v>3</v>
      </c>
      <c r="AM139" s="12">
        <v>2</v>
      </c>
      <c r="AN139" s="12">
        <v>2</v>
      </c>
      <c r="AO139" s="12">
        <v>1</v>
      </c>
      <c r="AP139" s="12">
        <v>1</v>
      </c>
      <c r="AQ139" s="12">
        <v>1</v>
      </c>
      <c r="AR139" s="12">
        <v>1</v>
      </c>
      <c r="AS139" s="12">
        <v>1</v>
      </c>
      <c r="AT139" s="12"/>
      <c r="AU139" s="12"/>
    </row>
    <row r="140" spans="1:47" ht="144" customHeight="1" x14ac:dyDescent="0.25">
      <c r="A140" s="3"/>
      <c r="B140" s="3"/>
      <c r="C140" s="8" t="s">
        <v>366</v>
      </c>
      <c r="D140" s="8" t="s">
        <v>354</v>
      </c>
      <c r="E140" s="8" t="s">
        <v>39</v>
      </c>
      <c r="F140" s="7" t="s">
        <v>355</v>
      </c>
      <c r="G140" s="8" t="s">
        <v>229</v>
      </c>
      <c r="H140" s="7" t="s">
        <v>367</v>
      </c>
      <c r="I140" s="8" t="s">
        <v>258</v>
      </c>
      <c r="J140" s="7" t="s">
        <v>368</v>
      </c>
      <c r="K140" s="7" t="s">
        <v>369</v>
      </c>
      <c r="L140" s="8" t="s">
        <v>49</v>
      </c>
      <c r="M140" s="8" t="s">
        <v>82</v>
      </c>
      <c r="N140" s="10" t="s">
        <v>262</v>
      </c>
      <c r="O140" s="10">
        <v>96</v>
      </c>
      <c r="P140" s="11">
        <v>240</v>
      </c>
      <c r="Q140" s="19">
        <f t="shared" si="2"/>
        <v>50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>
        <v>2</v>
      </c>
      <c r="AD140" s="12">
        <v>2</v>
      </c>
      <c r="AE140" s="12">
        <v>2</v>
      </c>
      <c r="AF140" s="12">
        <v>2</v>
      </c>
      <c r="AG140" s="12">
        <v>3</v>
      </c>
      <c r="AH140" s="12">
        <v>4</v>
      </c>
      <c r="AI140" s="12">
        <v>4</v>
      </c>
      <c r="AJ140" s="12">
        <v>4</v>
      </c>
      <c r="AK140" s="12">
        <v>4</v>
      </c>
      <c r="AL140" s="12">
        <v>4</v>
      </c>
      <c r="AM140" s="12">
        <v>4</v>
      </c>
      <c r="AN140" s="12">
        <v>4</v>
      </c>
      <c r="AO140" s="12">
        <v>2</v>
      </c>
      <c r="AP140" s="12">
        <v>2</v>
      </c>
      <c r="AQ140" s="12">
        <v>2</v>
      </c>
      <c r="AR140" s="12">
        <v>2</v>
      </c>
      <c r="AS140" s="12">
        <v>2</v>
      </c>
      <c r="AT140" s="12">
        <v>1</v>
      </c>
      <c r="AU140" s="12"/>
    </row>
    <row r="141" spans="1:47" ht="144" customHeight="1" x14ac:dyDescent="0.25">
      <c r="A141" s="3"/>
      <c r="B141" s="3"/>
      <c r="C141" s="8" t="s">
        <v>366</v>
      </c>
      <c r="D141" s="8" t="s">
        <v>370</v>
      </c>
      <c r="E141" s="8" t="s">
        <v>39</v>
      </c>
      <c r="F141" s="7" t="s">
        <v>371</v>
      </c>
      <c r="G141" s="8" t="s">
        <v>229</v>
      </c>
      <c r="H141" s="7" t="s">
        <v>367</v>
      </c>
      <c r="I141" s="8" t="s">
        <v>258</v>
      </c>
      <c r="J141" s="7" t="s">
        <v>368</v>
      </c>
      <c r="K141" s="7" t="s">
        <v>369</v>
      </c>
      <c r="L141" s="8" t="s">
        <v>49</v>
      </c>
      <c r="M141" s="8" t="s">
        <v>82</v>
      </c>
      <c r="N141" s="10" t="s">
        <v>262</v>
      </c>
      <c r="O141" s="10">
        <v>96</v>
      </c>
      <c r="P141" s="11">
        <v>240</v>
      </c>
      <c r="Q141" s="19">
        <f t="shared" si="2"/>
        <v>50</v>
      </c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>
        <v>2</v>
      </c>
      <c r="AD141" s="12">
        <v>3</v>
      </c>
      <c r="AE141" s="12">
        <v>1</v>
      </c>
      <c r="AF141" s="12">
        <v>3</v>
      </c>
      <c r="AG141" s="12">
        <v>3</v>
      </c>
      <c r="AH141" s="12">
        <v>1</v>
      </c>
      <c r="AI141" s="12">
        <v>6</v>
      </c>
      <c r="AJ141" s="12">
        <v>6</v>
      </c>
      <c r="AK141" s="12">
        <v>4</v>
      </c>
      <c r="AL141" s="12">
        <v>4</v>
      </c>
      <c r="AM141" s="12">
        <v>4</v>
      </c>
      <c r="AN141" s="12">
        <v>2</v>
      </c>
      <c r="AO141" s="12">
        <v>2</v>
      </c>
      <c r="AP141" s="12">
        <v>2</v>
      </c>
      <c r="AQ141" s="12">
        <v>2</v>
      </c>
      <c r="AR141" s="12">
        <v>2</v>
      </c>
      <c r="AS141" s="12">
        <v>2</v>
      </c>
      <c r="AT141" s="12">
        <v>1</v>
      </c>
      <c r="AU141" s="12"/>
    </row>
    <row r="142" spans="1:47" ht="144" customHeight="1" x14ac:dyDescent="0.25">
      <c r="A142" s="3"/>
      <c r="B142" s="3"/>
      <c r="C142" s="8" t="s">
        <v>366</v>
      </c>
      <c r="D142" s="8" t="s">
        <v>372</v>
      </c>
      <c r="E142" s="8" t="s">
        <v>39</v>
      </c>
      <c r="F142" s="7" t="s">
        <v>373</v>
      </c>
      <c r="G142" s="8" t="s">
        <v>229</v>
      </c>
      <c r="H142" s="7" t="s">
        <v>367</v>
      </c>
      <c r="I142" s="8" t="s">
        <v>258</v>
      </c>
      <c r="J142" s="7" t="s">
        <v>368</v>
      </c>
      <c r="K142" s="7" t="s">
        <v>369</v>
      </c>
      <c r="L142" s="8" t="s">
        <v>49</v>
      </c>
      <c r="M142" s="8" t="s">
        <v>82</v>
      </c>
      <c r="N142" s="10" t="s">
        <v>262</v>
      </c>
      <c r="O142" s="10">
        <v>96</v>
      </c>
      <c r="P142" s="11">
        <v>240</v>
      </c>
      <c r="Q142" s="19">
        <f t="shared" si="2"/>
        <v>50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2</v>
      </c>
      <c r="AD142" s="12">
        <v>2</v>
      </c>
      <c r="AE142" s="12">
        <v>2</v>
      </c>
      <c r="AF142" s="12">
        <v>3</v>
      </c>
      <c r="AG142" s="12">
        <v>3</v>
      </c>
      <c r="AH142" s="12">
        <v>3</v>
      </c>
      <c r="AI142" s="12">
        <v>4</v>
      </c>
      <c r="AJ142" s="12">
        <v>4</v>
      </c>
      <c r="AK142" s="12">
        <v>4</v>
      </c>
      <c r="AL142" s="12">
        <v>4</v>
      </c>
      <c r="AM142" s="12">
        <v>4</v>
      </c>
      <c r="AN142" s="12">
        <v>4</v>
      </c>
      <c r="AO142" s="12">
        <v>2</v>
      </c>
      <c r="AP142" s="12">
        <v>2</v>
      </c>
      <c r="AQ142" s="12">
        <v>2</v>
      </c>
      <c r="AR142" s="12">
        <v>2</v>
      </c>
      <c r="AS142" s="12">
        <v>2</v>
      </c>
      <c r="AT142" s="12">
        <v>1</v>
      </c>
      <c r="AU142" s="12"/>
    </row>
    <row r="143" spans="1:47" ht="144" customHeight="1" x14ac:dyDescent="0.25">
      <c r="A143" s="3"/>
      <c r="B143" s="3"/>
      <c r="C143" s="8" t="s">
        <v>366</v>
      </c>
      <c r="D143" s="8" t="s">
        <v>374</v>
      </c>
      <c r="E143" s="8" t="s">
        <v>39</v>
      </c>
      <c r="F143" s="7" t="s">
        <v>375</v>
      </c>
      <c r="G143" s="8" t="s">
        <v>229</v>
      </c>
      <c r="H143" s="7" t="s">
        <v>367</v>
      </c>
      <c r="I143" s="8" t="s">
        <v>258</v>
      </c>
      <c r="J143" s="7" t="s">
        <v>368</v>
      </c>
      <c r="K143" s="7" t="s">
        <v>369</v>
      </c>
      <c r="L143" s="8" t="s">
        <v>49</v>
      </c>
      <c r="M143" s="8" t="s">
        <v>82</v>
      </c>
      <c r="N143" s="10" t="s">
        <v>262</v>
      </c>
      <c r="O143" s="10">
        <v>96</v>
      </c>
      <c r="P143" s="11">
        <v>240</v>
      </c>
      <c r="Q143" s="19">
        <f t="shared" si="2"/>
        <v>50</v>
      </c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>
        <v>2</v>
      </c>
      <c r="AD143" s="12">
        <v>1</v>
      </c>
      <c r="AE143" s="12">
        <v>2</v>
      </c>
      <c r="AF143" s="12">
        <v>2</v>
      </c>
      <c r="AG143" s="12">
        <v>4</v>
      </c>
      <c r="AH143" s="12">
        <v>4</v>
      </c>
      <c r="AI143" s="12">
        <v>4</v>
      </c>
      <c r="AJ143" s="12">
        <v>4</v>
      </c>
      <c r="AK143" s="12">
        <v>4</v>
      </c>
      <c r="AL143" s="12">
        <v>4</v>
      </c>
      <c r="AM143" s="12">
        <v>4</v>
      </c>
      <c r="AN143" s="12">
        <v>4</v>
      </c>
      <c r="AO143" s="12">
        <v>4</v>
      </c>
      <c r="AP143" s="12">
        <v>2</v>
      </c>
      <c r="AQ143" s="12">
        <v>2</v>
      </c>
      <c r="AR143" s="12">
        <v>1</v>
      </c>
      <c r="AS143" s="12">
        <v>1</v>
      </c>
      <c r="AT143" s="12">
        <v>1</v>
      </c>
      <c r="AU143" s="12"/>
    </row>
    <row r="144" spans="1:47" ht="144" customHeight="1" x14ac:dyDescent="0.25">
      <c r="A144" s="3"/>
      <c r="B144" s="3"/>
      <c r="C144" s="8" t="s">
        <v>376</v>
      </c>
      <c r="D144" s="8" t="s">
        <v>377</v>
      </c>
      <c r="E144" s="8" t="s">
        <v>77</v>
      </c>
      <c r="F144" s="7" t="s">
        <v>378</v>
      </c>
      <c r="G144" s="8" t="s">
        <v>229</v>
      </c>
      <c r="H144" s="7" t="s">
        <v>379</v>
      </c>
      <c r="I144" s="8" t="s">
        <v>258</v>
      </c>
      <c r="J144" s="7" t="s">
        <v>380</v>
      </c>
      <c r="K144" s="7" t="s">
        <v>358</v>
      </c>
      <c r="L144" s="8" t="s">
        <v>49</v>
      </c>
      <c r="M144" s="8" t="s">
        <v>82</v>
      </c>
      <c r="N144" s="10" t="s">
        <v>76</v>
      </c>
      <c r="O144" s="10">
        <v>104.5</v>
      </c>
      <c r="P144" s="11">
        <v>261.25</v>
      </c>
      <c r="Q144" s="19">
        <f t="shared" si="2"/>
        <v>127</v>
      </c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>
        <v>3</v>
      </c>
      <c r="AC144" s="12">
        <v>2</v>
      </c>
      <c r="AD144" s="12">
        <v>3</v>
      </c>
      <c r="AE144" s="12">
        <v>12</v>
      </c>
      <c r="AF144" s="12">
        <v>19</v>
      </c>
      <c r="AG144" s="12">
        <v>10</v>
      </c>
      <c r="AH144" s="12">
        <v>13</v>
      </c>
      <c r="AI144" s="12">
        <v>14</v>
      </c>
      <c r="AJ144" s="12">
        <v>9</v>
      </c>
      <c r="AK144" s="12">
        <v>11</v>
      </c>
      <c r="AL144" s="12">
        <v>8</v>
      </c>
      <c r="AM144" s="12">
        <v>3</v>
      </c>
      <c r="AN144" s="12">
        <v>4</v>
      </c>
      <c r="AO144" s="12">
        <v>5</v>
      </c>
      <c r="AP144" s="12">
        <v>4</v>
      </c>
      <c r="AQ144" s="12">
        <v>2</v>
      </c>
      <c r="AR144" s="12">
        <v>2</v>
      </c>
      <c r="AS144" s="12">
        <v>3</v>
      </c>
      <c r="AT144" s="12"/>
      <c r="AU144" s="12"/>
    </row>
    <row r="145" spans="1:48" ht="144" customHeight="1" x14ac:dyDescent="0.25">
      <c r="A145" s="3"/>
      <c r="B145" s="3"/>
      <c r="C145" s="8" t="s">
        <v>359</v>
      </c>
      <c r="D145" s="8" t="s">
        <v>381</v>
      </c>
      <c r="E145" s="8" t="s">
        <v>39</v>
      </c>
      <c r="F145" s="7" t="s">
        <v>382</v>
      </c>
      <c r="G145" s="8" t="s">
        <v>229</v>
      </c>
      <c r="H145" s="7" t="s">
        <v>362</v>
      </c>
      <c r="I145" s="8" t="s">
        <v>258</v>
      </c>
      <c r="J145" s="7" t="s">
        <v>363</v>
      </c>
      <c r="K145" s="7" t="s">
        <v>57</v>
      </c>
      <c r="L145" s="8" t="s">
        <v>49</v>
      </c>
      <c r="M145" s="8" t="s">
        <v>82</v>
      </c>
      <c r="N145" s="10" t="s">
        <v>285</v>
      </c>
      <c r="O145" s="10">
        <v>79.5</v>
      </c>
      <c r="P145" s="11">
        <v>198.75</v>
      </c>
      <c r="Q145" s="19">
        <f t="shared" si="2"/>
        <v>40</v>
      </c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>
        <v>2</v>
      </c>
      <c r="AD145" s="12">
        <v>2</v>
      </c>
      <c r="AE145" s="12">
        <v>2</v>
      </c>
      <c r="AF145" s="12">
        <v>2</v>
      </c>
      <c r="AG145" s="12">
        <v>5</v>
      </c>
      <c r="AH145" s="12">
        <v>5</v>
      </c>
      <c r="AI145" s="12">
        <v>3</v>
      </c>
      <c r="AJ145" s="12">
        <v>4</v>
      </c>
      <c r="AK145" s="12">
        <v>5</v>
      </c>
      <c r="AL145" s="12">
        <v>2</v>
      </c>
      <c r="AM145" s="12">
        <v>2</v>
      </c>
      <c r="AN145" s="12">
        <v>2</v>
      </c>
      <c r="AO145" s="12">
        <v>1</v>
      </c>
      <c r="AP145" s="12">
        <v>1</v>
      </c>
      <c r="AQ145" s="12">
        <v>1</v>
      </c>
      <c r="AR145" s="12">
        <v>1</v>
      </c>
      <c r="AS145" s="12"/>
      <c r="AT145" s="12"/>
      <c r="AU145" s="12"/>
    </row>
    <row r="146" spans="1:48" ht="144" customHeight="1" x14ac:dyDescent="0.25">
      <c r="A146" s="3"/>
      <c r="B146" s="3"/>
      <c r="C146" s="8" t="s">
        <v>366</v>
      </c>
      <c r="D146" s="8" t="s">
        <v>126</v>
      </c>
      <c r="E146" s="8" t="s">
        <v>39</v>
      </c>
      <c r="F146" s="7" t="s">
        <v>127</v>
      </c>
      <c r="G146" s="8" t="s">
        <v>229</v>
      </c>
      <c r="H146" s="7" t="s">
        <v>367</v>
      </c>
      <c r="I146" s="8" t="s">
        <v>258</v>
      </c>
      <c r="J146" s="7" t="s">
        <v>368</v>
      </c>
      <c r="K146" s="7" t="s">
        <v>369</v>
      </c>
      <c r="L146" s="8" t="s">
        <v>49</v>
      </c>
      <c r="M146" s="8" t="s">
        <v>82</v>
      </c>
      <c r="N146" s="10" t="s">
        <v>262</v>
      </c>
      <c r="O146" s="10">
        <v>96</v>
      </c>
      <c r="P146" s="11">
        <v>240</v>
      </c>
      <c r="Q146" s="19">
        <f t="shared" si="2"/>
        <v>50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2</v>
      </c>
      <c r="AD146" s="12">
        <v>2</v>
      </c>
      <c r="AE146" s="12">
        <v>4</v>
      </c>
      <c r="AF146" s="12">
        <v>2</v>
      </c>
      <c r="AG146" s="12">
        <v>2</v>
      </c>
      <c r="AH146" s="12">
        <v>2</v>
      </c>
      <c r="AI146" s="12">
        <v>7</v>
      </c>
      <c r="AJ146" s="12">
        <v>3</v>
      </c>
      <c r="AK146" s="12">
        <v>6</v>
      </c>
      <c r="AL146" s="12">
        <v>6</v>
      </c>
      <c r="AM146" s="12">
        <v>2</v>
      </c>
      <c r="AN146" s="12">
        <v>2</v>
      </c>
      <c r="AO146" s="12">
        <v>2</v>
      </c>
      <c r="AP146" s="12">
        <v>2</v>
      </c>
      <c r="AQ146" s="12">
        <v>2</v>
      </c>
      <c r="AR146" s="12">
        <v>1</v>
      </c>
      <c r="AS146" s="12">
        <v>3</v>
      </c>
      <c r="AT146" s="12"/>
      <c r="AU146" s="12"/>
    </row>
    <row r="147" spans="1:48" ht="144" customHeight="1" x14ac:dyDescent="0.25">
      <c r="A147" s="3"/>
      <c r="B147" s="3"/>
      <c r="C147" s="8" t="s">
        <v>383</v>
      </c>
      <c r="D147" s="8" t="s">
        <v>354</v>
      </c>
      <c r="E147" s="8" t="s">
        <v>39</v>
      </c>
      <c r="F147" s="7" t="s">
        <v>355</v>
      </c>
      <c r="G147" s="8" t="s">
        <v>229</v>
      </c>
      <c r="H147" s="7" t="s">
        <v>384</v>
      </c>
      <c r="I147" s="8" t="s">
        <v>258</v>
      </c>
      <c r="J147" s="7" t="s">
        <v>385</v>
      </c>
      <c r="K147" s="7" t="s">
        <v>358</v>
      </c>
      <c r="L147" s="8" t="s">
        <v>49</v>
      </c>
      <c r="M147" s="8" t="s">
        <v>82</v>
      </c>
      <c r="N147" s="10" t="s">
        <v>76</v>
      </c>
      <c r="O147" s="10">
        <v>104.5</v>
      </c>
      <c r="P147" s="11">
        <v>261.25</v>
      </c>
      <c r="Q147" s="19">
        <f t="shared" si="2"/>
        <v>50</v>
      </c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>
        <v>2</v>
      </c>
      <c r="AE147" s="12"/>
      <c r="AF147" s="12">
        <v>2</v>
      </c>
      <c r="AG147" s="12">
        <v>2</v>
      </c>
      <c r="AH147" s="12">
        <v>5</v>
      </c>
      <c r="AI147" s="12">
        <v>4</v>
      </c>
      <c r="AJ147" s="12">
        <v>6</v>
      </c>
      <c r="AK147" s="12">
        <v>4</v>
      </c>
      <c r="AL147" s="12">
        <v>5</v>
      </c>
      <c r="AM147" s="12">
        <v>4</v>
      </c>
      <c r="AN147" s="12">
        <v>5</v>
      </c>
      <c r="AO147" s="12">
        <v>2</v>
      </c>
      <c r="AP147" s="12">
        <v>2</v>
      </c>
      <c r="AQ147" s="12">
        <v>2</v>
      </c>
      <c r="AR147" s="12">
        <v>2</v>
      </c>
      <c r="AS147" s="12">
        <v>1</v>
      </c>
      <c r="AT147" s="12">
        <v>1</v>
      </c>
      <c r="AU147" s="12"/>
    </row>
    <row r="148" spans="1:48" ht="144" customHeight="1" x14ac:dyDescent="0.25">
      <c r="A148" s="3"/>
      <c r="B148" s="3"/>
      <c r="C148" s="8" t="s">
        <v>386</v>
      </c>
      <c r="D148" s="8" t="s">
        <v>387</v>
      </c>
      <c r="E148" s="8" t="s">
        <v>39</v>
      </c>
      <c r="F148" s="7" t="s">
        <v>388</v>
      </c>
      <c r="G148" s="8" t="s">
        <v>229</v>
      </c>
      <c r="H148" s="7" t="s">
        <v>389</v>
      </c>
      <c r="I148" s="8" t="s">
        <v>258</v>
      </c>
      <c r="J148" s="7" t="s">
        <v>390</v>
      </c>
      <c r="K148" s="7" t="s">
        <v>358</v>
      </c>
      <c r="L148" s="8" t="s">
        <v>49</v>
      </c>
      <c r="M148" s="8" t="s">
        <v>82</v>
      </c>
      <c r="N148" s="10" t="s">
        <v>262</v>
      </c>
      <c r="O148" s="10">
        <v>92</v>
      </c>
      <c r="P148" s="11">
        <v>230</v>
      </c>
      <c r="Q148" s="19">
        <f t="shared" si="2"/>
        <v>50</v>
      </c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>
        <v>1</v>
      </c>
      <c r="AD148" s="12">
        <v>2</v>
      </c>
      <c r="AE148" s="12">
        <v>2</v>
      </c>
      <c r="AF148" s="12">
        <v>2</v>
      </c>
      <c r="AG148" s="12">
        <v>3</v>
      </c>
      <c r="AH148" s="12">
        <v>3</v>
      </c>
      <c r="AI148" s="12">
        <v>3</v>
      </c>
      <c r="AJ148" s="12">
        <v>6</v>
      </c>
      <c r="AK148" s="12">
        <v>6</v>
      </c>
      <c r="AL148" s="12">
        <v>6</v>
      </c>
      <c r="AM148" s="12">
        <v>6</v>
      </c>
      <c r="AN148" s="12">
        <v>2</v>
      </c>
      <c r="AO148" s="12">
        <v>2</v>
      </c>
      <c r="AP148" s="12">
        <v>2</v>
      </c>
      <c r="AQ148" s="12">
        <v>2</v>
      </c>
      <c r="AR148" s="12">
        <v>1</v>
      </c>
      <c r="AS148" s="12">
        <v>1</v>
      </c>
      <c r="AT148" s="12"/>
      <c r="AU148" s="12"/>
    </row>
    <row r="149" spans="1:48" ht="144" customHeight="1" x14ac:dyDescent="0.25">
      <c r="A149" s="3"/>
      <c r="B149" s="3"/>
      <c r="C149" s="8" t="s">
        <v>391</v>
      </c>
      <c r="D149" s="8" t="s">
        <v>354</v>
      </c>
      <c r="E149" s="8" t="s">
        <v>39</v>
      </c>
      <c r="F149" s="7" t="s">
        <v>355</v>
      </c>
      <c r="G149" s="8" t="s">
        <v>229</v>
      </c>
      <c r="H149" s="7" t="s">
        <v>392</v>
      </c>
      <c r="I149" s="8" t="s">
        <v>258</v>
      </c>
      <c r="J149" s="7" t="s">
        <v>393</v>
      </c>
      <c r="K149" s="7" t="s">
        <v>358</v>
      </c>
      <c r="L149" s="8" t="s">
        <v>49</v>
      </c>
      <c r="M149" s="8" t="s">
        <v>82</v>
      </c>
      <c r="N149" s="10" t="s">
        <v>76</v>
      </c>
      <c r="O149" s="10">
        <v>104.5</v>
      </c>
      <c r="P149" s="11">
        <v>261.25</v>
      </c>
      <c r="Q149" s="19">
        <f t="shared" si="2"/>
        <v>37</v>
      </c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>
        <v>1</v>
      </c>
      <c r="AC149" s="12">
        <v>1</v>
      </c>
      <c r="AD149" s="12">
        <v>1</v>
      </c>
      <c r="AE149" s="12">
        <v>3</v>
      </c>
      <c r="AF149" s="12">
        <v>6</v>
      </c>
      <c r="AG149" s="12">
        <v>4</v>
      </c>
      <c r="AH149" s="12">
        <v>6</v>
      </c>
      <c r="AI149" s="12">
        <v>2</v>
      </c>
      <c r="AJ149" s="12">
        <v>3</v>
      </c>
      <c r="AK149" s="12">
        <v>2</v>
      </c>
      <c r="AL149" s="12">
        <v>1</v>
      </c>
      <c r="AM149" s="12">
        <v>2</v>
      </c>
      <c r="AN149" s="12">
        <v>1</v>
      </c>
      <c r="AO149" s="12">
        <v>1</v>
      </c>
      <c r="AP149" s="12">
        <v>2</v>
      </c>
      <c r="AQ149" s="12"/>
      <c r="AR149" s="12"/>
      <c r="AS149" s="12">
        <v>1</v>
      </c>
      <c r="AT149" s="12"/>
      <c r="AU149" s="12"/>
    </row>
    <row r="150" spans="1:48" ht="144" customHeight="1" x14ac:dyDescent="0.25">
      <c r="A150" s="3"/>
      <c r="B150" s="3"/>
      <c r="C150" s="8" t="s">
        <v>394</v>
      </c>
      <c r="D150" s="8" t="s">
        <v>395</v>
      </c>
      <c r="E150" s="8" t="s">
        <v>77</v>
      </c>
      <c r="F150" s="7" t="s">
        <v>396</v>
      </c>
      <c r="G150" s="8" t="s">
        <v>229</v>
      </c>
      <c r="H150" s="7" t="s">
        <v>397</v>
      </c>
      <c r="I150" s="8" t="s">
        <v>258</v>
      </c>
      <c r="J150" s="7" t="s">
        <v>398</v>
      </c>
      <c r="K150" s="7" t="s">
        <v>269</v>
      </c>
      <c r="L150" s="8" t="s">
        <v>49</v>
      </c>
      <c r="M150" s="8" t="s">
        <v>82</v>
      </c>
      <c r="N150" s="10" t="s">
        <v>76</v>
      </c>
      <c r="O150" s="10">
        <v>108.5</v>
      </c>
      <c r="P150" s="11">
        <v>271.25</v>
      </c>
      <c r="Q150" s="19">
        <f t="shared" si="2"/>
        <v>100</v>
      </c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>
        <v>2</v>
      </c>
      <c r="AD150" s="12">
        <v>2</v>
      </c>
      <c r="AE150" s="12">
        <v>3</v>
      </c>
      <c r="AF150" s="12">
        <v>3</v>
      </c>
      <c r="AG150" s="12">
        <v>4</v>
      </c>
      <c r="AH150" s="12">
        <v>11</v>
      </c>
      <c r="AI150" s="12">
        <v>10</v>
      </c>
      <c r="AJ150" s="12">
        <v>5</v>
      </c>
      <c r="AK150" s="12">
        <v>10</v>
      </c>
      <c r="AL150" s="12">
        <v>10</v>
      </c>
      <c r="AM150" s="12">
        <v>10</v>
      </c>
      <c r="AN150" s="12">
        <v>10</v>
      </c>
      <c r="AO150" s="12">
        <v>10</v>
      </c>
      <c r="AP150" s="12">
        <v>6</v>
      </c>
      <c r="AQ150" s="12">
        <v>3</v>
      </c>
      <c r="AR150" s="12"/>
      <c r="AS150" s="12">
        <v>1</v>
      </c>
      <c r="AT150" s="12"/>
      <c r="AU150" s="12"/>
    </row>
    <row r="151" spans="1:48" ht="144" customHeight="1" x14ac:dyDescent="0.25">
      <c r="A151" s="3"/>
      <c r="B151" s="3"/>
      <c r="C151" s="8" t="s">
        <v>399</v>
      </c>
      <c r="D151" s="8" t="s">
        <v>400</v>
      </c>
      <c r="E151" s="8" t="s">
        <v>77</v>
      </c>
      <c r="F151" s="7" t="s">
        <v>401</v>
      </c>
      <c r="G151" s="8" t="s">
        <v>229</v>
      </c>
      <c r="H151" s="7" t="s">
        <v>402</v>
      </c>
      <c r="I151" s="8" t="s">
        <v>258</v>
      </c>
      <c r="J151" s="7" t="s">
        <v>403</v>
      </c>
      <c r="K151" s="7" t="s">
        <v>269</v>
      </c>
      <c r="L151" s="8" t="s">
        <v>49</v>
      </c>
      <c r="M151" s="8" t="s">
        <v>82</v>
      </c>
      <c r="N151" s="10" t="s">
        <v>262</v>
      </c>
      <c r="O151" s="10">
        <v>100</v>
      </c>
      <c r="P151" s="11">
        <v>250</v>
      </c>
      <c r="Q151" s="19">
        <f t="shared" si="2"/>
        <v>97</v>
      </c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>
        <v>2</v>
      </c>
      <c r="AD151" s="12"/>
      <c r="AE151" s="12">
        <v>6</v>
      </c>
      <c r="AF151" s="12">
        <v>6</v>
      </c>
      <c r="AG151" s="12">
        <v>6</v>
      </c>
      <c r="AH151" s="12">
        <v>7</v>
      </c>
      <c r="AI151" s="12">
        <v>14</v>
      </c>
      <c r="AJ151" s="12">
        <v>11</v>
      </c>
      <c r="AK151" s="12">
        <v>14</v>
      </c>
      <c r="AL151" s="12">
        <v>14</v>
      </c>
      <c r="AM151" s="12">
        <v>8</v>
      </c>
      <c r="AN151" s="12"/>
      <c r="AO151" s="12">
        <v>2</v>
      </c>
      <c r="AP151" s="12">
        <v>2</v>
      </c>
      <c r="AQ151" s="12">
        <v>2</v>
      </c>
      <c r="AR151" s="12">
        <v>1</v>
      </c>
      <c r="AS151" s="12">
        <v>1</v>
      </c>
      <c r="AT151" s="12">
        <v>1</v>
      </c>
      <c r="AU151" s="12"/>
    </row>
    <row r="152" spans="1:48" ht="144" customHeight="1" x14ac:dyDescent="0.25">
      <c r="A152" s="3"/>
      <c r="B152" s="3"/>
      <c r="C152" s="8" t="s">
        <v>359</v>
      </c>
      <c r="D152" s="8" t="s">
        <v>404</v>
      </c>
      <c r="E152" s="8" t="s">
        <v>39</v>
      </c>
      <c r="F152" s="7" t="s">
        <v>405</v>
      </c>
      <c r="G152" s="8" t="s">
        <v>229</v>
      </c>
      <c r="H152" s="7" t="s">
        <v>362</v>
      </c>
      <c r="I152" s="8" t="s">
        <v>258</v>
      </c>
      <c r="J152" s="7" t="s">
        <v>363</v>
      </c>
      <c r="K152" s="7" t="s">
        <v>57</v>
      </c>
      <c r="L152" s="8" t="s">
        <v>49</v>
      </c>
      <c r="M152" s="8" t="s">
        <v>82</v>
      </c>
      <c r="N152" s="10" t="s">
        <v>285</v>
      </c>
      <c r="O152" s="10">
        <v>79.5</v>
      </c>
      <c r="P152" s="11">
        <v>198.75</v>
      </c>
      <c r="Q152" s="19">
        <f t="shared" si="2"/>
        <v>42</v>
      </c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>
        <v>2</v>
      </c>
      <c r="AD152" s="12">
        <v>1</v>
      </c>
      <c r="AE152" s="12">
        <v>3</v>
      </c>
      <c r="AF152" s="12">
        <v>4</v>
      </c>
      <c r="AG152" s="12">
        <v>5</v>
      </c>
      <c r="AH152" s="12">
        <v>5</v>
      </c>
      <c r="AI152" s="12">
        <v>5</v>
      </c>
      <c r="AJ152" s="12"/>
      <c r="AK152" s="12">
        <v>4</v>
      </c>
      <c r="AL152" s="12">
        <v>4</v>
      </c>
      <c r="AM152" s="12">
        <v>2</v>
      </c>
      <c r="AN152" s="12">
        <v>4</v>
      </c>
      <c r="AO152" s="12">
        <v>2</v>
      </c>
      <c r="AP152" s="12"/>
      <c r="AQ152" s="12">
        <v>1</v>
      </c>
      <c r="AR152" s="12"/>
      <c r="AS152" s="12"/>
      <c r="AT152" s="12"/>
      <c r="AU152" s="12"/>
    </row>
    <row r="153" spans="1:48" ht="144" customHeight="1" x14ac:dyDescent="0.25">
      <c r="A153" s="3"/>
      <c r="B153" s="3"/>
      <c r="C153" s="8" t="s">
        <v>406</v>
      </c>
      <c r="D153" s="8" t="s">
        <v>407</v>
      </c>
      <c r="E153" s="8" t="s">
        <v>77</v>
      </c>
      <c r="F153" s="7" t="s">
        <v>408</v>
      </c>
      <c r="G153" s="8" t="s">
        <v>229</v>
      </c>
      <c r="H153" s="7" t="s">
        <v>362</v>
      </c>
      <c r="I153" s="8" t="s">
        <v>258</v>
      </c>
      <c r="J153" s="7" t="s">
        <v>409</v>
      </c>
      <c r="K153" s="7" t="s">
        <v>358</v>
      </c>
      <c r="L153" s="8" t="s">
        <v>49</v>
      </c>
      <c r="M153" s="8" t="s">
        <v>82</v>
      </c>
      <c r="N153" s="10" t="s">
        <v>262</v>
      </c>
      <c r="O153" s="10">
        <v>79.5</v>
      </c>
      <c r="P153" s="11">
        <v>198.75</v>
      </c>
      <c r="Q153" s="19">
        <f t="shared" si="2"/>
        <v>100</v>
      </c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>
        <v>2</v>
      </c>
      <c r="AC153" s="12">
        <v>8</v>
      </c>
      <c r="AD153" s="12">
        <v>3</v>
      </c>
      <c r="AE153" s="12">
        <v>10</v>
      </c>
      <c r="AF153" s="12">
        <v>10</v>
      </c>
      <c r="AG153" s="12">
        <v>9</v>
      </c>
      <c r="AH153" s="12">
        <v>11</v>
      </c>
      <c r="AI153" s="12">
        <v>10</v>
      </c>
      <c r="AJ153" s="12">
        <v>10</v>
      </c>
      <c r="AK153" s="12">
        <v>10</v>
      </c>
      <c r="AL153" s="12">
        <v>10</v>
      </c>
      <c r="AM153" s="12"/>
      <c r="AN153" s="12">
        <v>4</v>
      </c>
      <c r="AO153" s="12"/>
      <c r="AP153" s="12"/>
      <c r="AQ153" s="12"/>
      <c r="AR153" s="12"/>
      <c r="AS153" s="12">
        <v>2</v>
      </c>
      <c r="AT153" s="12">
        <v>1</v>
      </c>
      <c r="AU153" s="12"/>
    </row>
    <row r="154" spans="1:48" ht="144" customHeight="1" x14ac:dyDescent="0.25">
      <c r="A154" s="3"/>
      <c r="B154" s="3"/>
      <c r="C154" s="8" t="s">
        <v>410</v>
      </c>
      <c r="D154" s="8" t="s">
        <v>411</v>
      </c>
      <c r="E154" s="8" t="s">
        <v>39</v>
      </c>
      <c r="F154" s="7" t="s">
        <v>412</v>
      </c>
      <c r="G154" s="8" t="s">
        <v>229</v>
      </c>
      <c r="H154" s="7" t="s">
        <v>413</v>
      </c>
      <c r="I154" s="8" t="s">
        <v>258</v>
      </c>
      <c r="J154" s="7" t="s">
        <v>414</v>
      </c>
      <c r="K154" s="7" t="s">
        <v>415</v>
      </c>
      <c r="L154" s="8" t="s">
        <v>49</v>
      </c>
      <c r="M154" s="8" t="s">
        <v>82</v>
      </c>
      <c r="N154" s="10" t="s">
        <v>76</v>
      </c>
      <c r="O154" s="10">
        <v>108.5</v>
      </c>
      <c r="P154" s="11">
        <v>271.25</v>
      </c>
      <c r="Q154" s="19">
        <f t="shared" si="2"/>
        <v>26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>
        <v>1</v>
      </c>
      <c r="AF154" s="12"/>
      <c r="AG154" s="12"/>
      <c r="AH154" s="12">
        <v>1</v>
      </c>
      <c r="AI154" s="12">
        <v>2</v>
      </c>
      <c r="AJ154" s="12">
        <v>1</v>
      </c>
      <c r="AK154" s="12">
        <v>3</v>
      </c>
      <c r="AL154" s="12">
        <v>4</v>
      </c>
      <c r="AM154" s="12">
        <v>3</v>
      </c>
      <c r="AN154" s="12"/>
      <c r="AO154" s="12">
        <v>5</v>
      </c>
      <c r="AP154" s="12">
        <v>3</v>
      </c>
      <c r="AQ154" s="12">
        <v>2</v>
      </c>
      <c r="AR154" s="12"/>
      <c r="AS154" s="12">
        <v>1</v>
      </c>
      <c r="AT154" s="12"/>
      <c r="AU154" s="12"/>
    </row>
    <row r="155" spans="1:48" ht="144" customHeight="1" x14ac:dyDescent="0.25">
      <c r="A155" s="3"/>
      <c r="B155" s="3"/>
      <c r="C155" s="8" t="s">
        <v>416</v>
      </c>
      <c r="D155" s="8" t="s">
        <v>417</v>
      </c>
      <c r="E155" s="8" t="s">
        <v>77</v>
      </c>
      <c r="F155" s="7" t="s">
        <v>418</v>
      </c>
      <c r="G155" s="8" t="s">
        <v>229</v>
      </c>
      <c r="H155" s="7" t="s">
        <v>419</v>
      </c>
      <c r="I155" s="8" t="s">
        <v>258</v>
      </c>
      <c r="J155" s="7" t="s">
        <v>420</v>
      </c>
      <c r="K155" s="7" t="s">
        <v>57</v>
      </c>
      <c r="L155" s="8" t="s">
        <v>49</v>
      </c>
      <c r="M155" s="8" t="s">
        <v>82</v>
      </c>
      <c r="N155" s="10" t="s">
        <v>285</v>
      </c>
      <c r="O155" s="10">
        <v>40.5</v>
      </c>
      <c r="P155" s="11">
        <v>101.25</v>
      </c>
      <c r="Q155" s="19">
        <f t="shared" si="2"/>
        <v>43</v>
      </c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>
        <v>1</v>
      </c>
      <c r="AJ155" s="12">
        <v>11</v>
      </c>
      <c r="AK155" s="12">
        <v>4</v>
      </c>
      <c r="AL155" s="12">
        <v>2</v>
      </c>
      <c r="AM155" s="12">
        <v>7</v>
      </c>
      <c r="AN155" s="12">
        <v>2</v>
      </c>
      <c r="AO155" s="12"/>
      <c r="AP155" s="12">
        <v>7</v>
      </c>
      <c r="AQ155" s="12">
        <v>4</v>
      </c>
      <c r="AR155" s="12">
        <v>5</v>
      </c>
      <c r="AS155" s="12"/>
      <c r="AT155" s="12"/>
      <c r="AU155" s="12"/>
    </row>
    <row r="156" spans="1:48" ht="144" customHeight="1" x14ac:dyDescent="0.25">
      <c r="A156" s="3"/>
      <c r="B156" s="3"/>
      <c r="C156" s="8" t="s">
        <v>421</v>
      </c>
      <c r="D156" s="8" t="s">
        <v>422</v>
      </c>
      <c r="E156" s="8" t="s">
        <v>39</v>
      </c>
      <c r="F156" s="7" t="s">
        <v>423</v>
      </c>
      <c r="G156" s="8" t="s">
        <v>229</v>
      </c>
      <c r="H156" s="7" t="s">
        <v>424</v>
      </c>
      <c r="I156" s="8" t="s">
        <v>258</v>
      </c>
      <c r="J156" s="7" t="s">
        <v>425</v>
      </c>
      <c r="K156" s="7" t="s">
        <v>415</v>
      </c>
      <c r="L156" s="8" t="s">
        <v>49</v>
      </c>
      <c r="M156" s="8" t="s">
        <v>82</v>
      </c>
      <c r="N156" s="10" t="s">
        <v>76</v>
      </c>
      <c r="O156" s="10">
        <v>108.5</v>
      </c>
      <c r="P156" s="11">
        <v>271.25</v>
      </c>
      <c r="Q156" s="19">
        <f t="shared" si="2"/>
        <v>12</v>
      </c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>
        <v>1</v>
      </c>
      <c r="AI156" s="12">
        <v>1</v>
      </c>
      <c r="AJ156" s="12">
        <v>2</v>
      </c>
      <c r="AK156" s="12">
        <v>2</v>
      </c>
      <c r="AL156" s="12">
        <v>2</v>
      </c>
      <c r="AM156" s="12"/>
      <c r="AN156" s="12">
        <v>1</v>
      </c>
      <c r="AO156" s="12">
        <v>2</v>
      </c>
      <c r="AP156" s="12"/>
      <c r="AQ156" s="12">
        <v>1</v>
      </c>
      <c r="AR156" s="12"/>
      <c r="AS156" s="12"/>
      <c r="AT156" s="12"/>
      <c r="AU156" s="12"/>
    </row>
    <row r="157" spans="1:48" ht="144" customHeight="1" x14ac:dyDescent="0.25">
      <c r="A157" s="3"/>
      <c r="B157" s="3"/>
      <c r="C157" s="8" t="s">
        <v>426</v>
      </c>
      <c r="D157" s="8" t="s">
        <v>427</v>
      </c>
      <c r="E157" s="8" t="s">
        <v>77</v>
      </c>
      <c r="F157" s="7" t="s">
        <v>428</v>
      </c>
      <c r="G157" s="8" t="s">
        <v>229</v>
      </c>
      <c r="H157" s="7" t="s">
        <v>429</v>
      </c>
      <c r="I157" s="8" t="s">
        <v>258</v>
      </c>
      <c r="J157" s="7" t="s">
        <v>430</v>
      </c>
      <c r="K157" s="7" t="s">
        <v>431</v>
      </c>
      <c r="L157" s="8" t="s">
        <v>49</v>
      </c>
      <c r="M157" s="8" t="s">
        <v>82</v>
      </c>
      <c r="N157" s="10" t="s">
        <v>299</v>
      </c>
      <c r="O157" s="10">
        <v>92</v>
      </c>
      <c r="P157" s="11">
        <v>230</v>
      </c>
      <c r="Q157" s="19">
        <f t="shared" si="2"/>
        <v>11</v>
      </c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>
        <v>1</v>
      </c>
      <c r="AG157" s="12">
        <v>2</v>
      </c>
      <c r="AH157" s="12">
        <v>3</v>
      </c>
      <c r="AI157" s="12"/>
      <c r="AJ157" s="12">
        <v>1</v>
      </c>
      <c r="AK157" s="12"/>
      <c r="AL157" s="12"/>
      <c r="AM157" s="12"/>
      <c r="AN157" s="12">
        <v>3</v>
      </c>
      <c r="AO157" s="12"/>
      <c r="AP157" s="12"/>
      <c r="AQ157" s="12"/>
      <c r="AR157" s="12"/>
      <c r="AS157" s="12">
        <v>1</v>
      </c>
      <c r="AT157" s="12"/>
      <c r="AU157" s="12"/>
    </row>
    <row r="158" spans="1:48" ht="144" customHeight="1" x14ac:dyDescent="0.25">
      <c r="A158" s="3"/>
      <c r="B158" s="3"/>
      <c r="C158" s="8" t="s">
        <v>432</v>
      </c>
      <c r="D158" s="8" t="s">
        <v>41</v>
      </c>
      <c r="E158" s="8" t="s">
        <v>77</v>
      </c>
      <c r="F158" s="7" t="s">
        <v>42</v>
      </c>
      <c r="G158" s="8" t="s">
        <v>229</v>
      </c>
      <c r="H158" s="7" t="s">
        <v>433</v>
      </c>
      <c r="I158" s="8" t="s">
        <v>258</v>
      </c>
      <c r="J158" s="7" t="s">
        <v>434</v>
      </c>
      <c r="K158" s="7" t="s">
        <v>435</v>
      </c>
      <c r="L158" s="8" t="s">
        <v>49</v>
      </c>
      <c r="M158" s="8" t="s">
        <v>82</v>
      </c>
      <c r="N158" s="10" t="s">
        <v>51</v>
      </c>
      <c r="O158" s="10">
        <v>88</v>
      </c>
      <c r="P158" s="11">
        <v>220</v>
      </c>
      <c r="Q158" s="19">
        <f t="shared" si="2"/>
        <v>7</v>
      </c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>
        <v>1</v>
      </c>
      <c r="AD158" s="12">
        <v>2</v>
      </c>
      <c r="AE158" s="12">
        <v>2</v>
      </c>
      <c r="AF158" s="12">
        <v>1</v>
      </c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>
        <v>1</v>
      </c>
      <c r="AR158" s="12"/>
      <c r="AS158" s="12"/>
      <c r="AT158" s="12"/>
      <c r="AU158" s="12"/>
    </row>
    <row r="159" spans="1:48" ht="154.35" customHeight="1" x14ac:dyDescent="0.25">
      <c r="A159" s="3"/>
      <c r="B159" s="3"/>
      <c r="C159" s="8" t="s">
        <v>520</v>
      </c>
      <c r="D159" s="8" t="s">
        <v>521</v>
      </c>
      <c r="E159" s="8" t="s">
        <v>77</v>
      </c>
      <c r="F159" s="7" t="s">
        <v>522</v>
      </c>
      <c r="G159" s="8" t="s">
        <v>229</v>
      </c>
      <c r="H159" s="7" t="s">
        <v>258</v>
      </c>
      <c r="I159" s="8" t="s">
        <v>523</v>
      </c>
      <c r="J159" s="7" t="s">
        <v>524</v>
      </c>
      <c r="K159" s="7" t="s">
        <v>525</v>
      </c>
      <c r="L159" s="8" t="s">
        <v>49</v>
      </c>
      <c r="M159" s="8" t="s">
        <v>82</v>
      </c>
      <c r="N159" s="10" t="s">
        <v>51</v>
      </c>
      <c r="O159" s="10">
        <v>42.9</v>
      </c>
      <c r="P159" s="11">
        <v>85.8</v>
      </c>
      <c r="Q159" s="19">
        <f t="shared" si="2"/>
        <v>7</v>
      </c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>
        <v>2</v>
      </c>
      <c r="AG159" s="12">
        <v>5</v>
      </c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5"/>
    </row>
    <row r="160" spans="1:48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0">
        <f>SUM(Q3:Q159)</f>
        <v>5863</v>
      </c>
    </row>
    <row r="161" spans="3:16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3:16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3:16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3:16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3:16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3:16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3:16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3:16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3:16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3:16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3:16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3:16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3:16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3:16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3:16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</sheetData>
  <mergeCells count="3">
    <mergeCell ref="A6:A7"/>
    <mergeCell ref="A8:A10"/>
    <mergeCell ref="A56:A57"/>
  </mergeCells>
  <phoneticPr fontId="2" type="noConversion"/>
  <pageMargins left="0" right="0" top="0.19685039370078741" bottom="0" header="0.31496062992125984" footer="0.31496062992125984"/>
  <pageSetup paperSize="9" scale="1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2025-07-24T11:59:35Z</dcterms:created>
  <dcterms:modified xsi:type="dcterms:W3CDTF">2025-07-25T12:15:43Z</dcterms:modified>
</cp:coreProperties>
</file>